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5"/>
  </bookViews>
  <sheets>
    <sheet name="List1" sheetId="1" r:id="rId1"/>
    <sheet name="List2" sheetId="2" r:id="rId2"/>
    <sheet name="List3" sheetId="3" r:id="rId3"/>
    <sheet name="List4" sheetId="4" r:id="rId4"/>
    <sheet name="Sheet1" sheetId="5" r:id="rId5"/>
    <sheet name="Sheet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<sst xmlns="http://schemas.openxmlformats.org/spreadsheetml/2006/main" count="609" uniqueCount="201">
  <si>
    <t>Redni broj</t>
  </si>
  <si>
    <t>Naziv isplatitelja</t>
  </si>
  <si>
    <t>Naziv primatelja sredstava</t>
  </si>
  <si>
    <t>Sjedište / Prebivalište primatelja</t>
  </si>
  <si>
    <t>Iznos (u EUR)</t>
  </si>
  <si>
    <t>Vrsta rashoda / izdatka</t>
  </si>
  <si>
    <t>1.</t>
  </si>
  <si>
    <t>Općina/Grad/Ustanova X</t>
  </si>
  <si>
    <t>Tvrtka d.o.o.</t>
  </si>
  <si>
    <t>Zagreb</t>
  </si>
  <si>
    <t>15.03.2024.</t>
  </si>
  <si>
    <t>Uredski materijal</t>
  </si>
  <si>
    <t>2.</t>
  </si>
  <si>
    <t>Udruga za sport</t>
  </si>
  <si>
    <t>Split</t>
  </si>
  <si>
    <t>16.03.2024.</t>
  </si>
  <si>
    <t>Donacije i potpore</t>
  </si>
  <si>
    <t>3.</t>
  </si>
  <si>
    <t>Fizička osoba (GDPR)</t>
  </si>
  <si>
    <t>-</t>
  </si>
  <si>
    <t>Varaždin</t>
  </si>
  <si>
    <t>17.03.2024.</t>
  </si>
  <si>
    <t>Naknada za rad</t>
  </si>
  <si>
    <t>4.</t>
  </si>
  <si>
    <t>...</t>
  </si>
  <si>
    <t>UČENIČKI DOM VARAŽDIN, HALLEROVA ALEJA 2, Varaždin</t>
  </si>
  <si>
    <t>OIB: 75856042936</t>
  </si>
  <si>
    <t>Sukladno članku 6. stavku 1. Naputka o okvirnom sadržaju, minimalnom skupu podataka te načinu javne objave inofrmacija o trošenju sredstaa na mrežnim stanicama  jedinica lokalne i područen (regionalne) samouprave te proračunskih i izvanproračunskih korisnika državnog proračuna i jedinica lokalne i područne (regionalne) samouprave (Narodne novine br.59/2023) Učenički dom Varaždin objavljuje:</t>
  </si>
  <si>
    <t>Izvješće o trošenju sredstava za mjesec siječanj 2026. godine</t>
  </si>
  <si>
    <t>OIB primatelja sredstava</t>
  </si>
  <si>
    <t>MZOM</t>
  </si>
  <si>
    <t>Zaposlenici Učeničkog doma Varaždin</t>
  </si>
  <si>
    <t>Plaće za redovan rad</t>
  </si>
  <si>
    <t xml:space="preserve">3111 ostali rashodi za zaposlene </t>
  </si>
  <si>
    <t>3121 doprinosi za obavezno zdravstveno osiguranje</t>
  </si>
  <si>
    <t>Učenički dom Varaždin</t>
  </si>
  <si>
    <t>Hrvatski telekom</t>
  </si>
  <si>
    <t>3132 materijalni rashod - poštarina</t>
  </si>
  <si>
    <t>5.</t>
  </si>
  <si>
    <t>Zagrebačka banka d.d.</t>
  </si>
  <si>
    <t>3431 materijalni rashod - financijski</t>
  </si>
  <si>
    <t>6.</t>
  </si>
  <si>
    <t>Dom učenika Vukovar</t>
  </si>
  <si>
    <t>Vukovar</t>
  </si>
  <si>
    <t>3211 - službena putovanja</t>
  </si>
  <si>
    <t xml:space="preserve">3213 stručno usavršavanje </t>
  </si>
  <si>
    <t>8.</t>
  </si>
  <si>
    <t>Učenički dom Dora Pejačević</t>
  </si>
  <si>
    <t xml:space="preserve">3214 stručno usavršavanje </t>
  </si>
  <si>
    <t>INFO-ŠOP d.o.o.</t>
  </si>
  <si>
    <t>3238 ostale računalne usluge</t>
  </si>
  <si>
    <t>10.</t>
  </si>
  <si>
    <t>Pevex d.o.o.</t>
  </si>
  <si>
    <t>3224 ostali materijal za tekuće investiranje</t>
  </si>
  <si>
    <t>11.</t>
  </si>
  <si>
    <t>Planetopija d.o.o.</t>
  </si>
  <si>
    <t>3239 Ostale nespomenute uskuge</t>
  </si>
  <si>
    <t>12.</t>
  </si>
  <si>
    <t>Aquakori Nova d.o.o.</t>
  </si>
  <si>
    <t>3224 namirnice</t>
  </si>
  <si>
    <t>13.</t>
  </si>
  <si>
    <t>Marnet d.o.o.</t>
  </si>
  <si>
    <t>14.</t>
  </si>
  <si>
    <t>Caminus j.d.o.o.</t>
  </si>
  <si>
    <t>3234 komunalne usluge</t>
  </si>
  <si>
    <t>15.</t>
  </si>
  <si>
    <t>Veterinarska stanica Varaždin</t>
  </si>
  <si>
    <t>16.</t>
  </si>
  <si>
    <t>NGR KEKA d.o.o.</t>
  </si>
  <si>
    <t>17.</t>
  </si>
  <si>
    <t>Sunčana Vura d.o.o.</t>
  </si>
  <si>
    <t>18.</t>
  </si>
  <si>
    <t>Pekarna dobar tek d.o.o.</t>
  </si>
  <si>
    <t>Novi Marof</t>
  </si>
  <si>
    <t>19.</t>
  </si>
  <si>
    <t>Hrvatski telekom d.d.</t>
  </si>
  <si>
    <t>3231 usluge telefona</t>
  </si>
  <si>
    <t>UKUPNO;</t>
  </si>
  <si>
    <t>Izvješće o trošenju sredstava za mjesec veljaču 2026. godine</t>
  </si>
  <si>
    <t xml:space="preserve">Iznos </t>
  </si>
  <si>
    <t>3121 Plaće za redovan rad</t>
  </si>
  <si>
    <t xml:space="preserve">3121 ostali rashodi za zaposlene </t>
  </si>
  <si>
    <t>3132 doprinosi za obavezno zdravstveno osiguranje</t>
  </si>
  <si>
    <t>3211 Službena putovanja</t>
  </si>
  <si>
    <t>3213 Stručno usavršavanje zaposlenika</t>
  </si>
  <si>
    <t xml:space="preserve">Varaždin </t>
  </si>
  <si>
    <t>3232 Ostale usluge</t>
  </si>
  <si>
    <t>7.</t>
  </si>
  <si>
    <t>Petrol d.o.o..</t>
  </si>
  <si>
    <t>3223 Energija</t>
  </si>
  <si>
    <t>HRT Zagreb</t>
  </si>
  <si>
    <t xml:space="preserve">Zagreb </t>
  </si>
  <si>
    <t>3239 Ostale usluge</t>
  </si>
  <si>
    <t>9.</t>
  </si>
  <si>
    <t xml:space="preserve">Hotel Lero </t>
  </si>
  <si>
    <t>Dubrovnik</t>
  </si>
  <si>
    <t>3211 Naknada za smještaj</t>
  </si>
  <si>
    <t>Momentum d.o.o.</t>
  </si>
  <si>
    <t>Turčin</t>
  </si>
  <si>
    <t>3232 Usluge tekuće i investicijskog održavanja</t>
  </si>
  <si>
    <t>3222 Namirnice</t>
  </si>
  <si>
    <t>3231 Usluge telefona, telefaxa</t>
  </si>
  <si>
    <t xml:space="preserve">A1 Hrvatska </t>
  </si>
  <si>
    <t>3232 Usluge telefona, telefaxa</t>
  </si>
  <si>
    <t>Vindija d.o.o.</t>
  </si>
  <si>
    <t>FINA</t>
  </si>
  <si>
    <t>3431 Usluge banka</t>
  </si>
  <si>
    <t>INFOMARE D.O.O.</t>
  </si>
  <si>
    <t>3238 Ostale računalne usluge</t>
  </si>
  <si>
    <t>Izvješće o trošenju sredstava za mjesec ožujak 2026. godine</t>
  </si>
  <si>
    <t>Red broj</t>
  </si>
  <si>
    <t>3111 Plaće za redovan rad</t>
  </si>
  <si>
    <t>3213 Darovi</t>
  </si>
  <si>
    <t>Aquakori d.o.o.</t>
  </si>
  <si>
    <t>Belaj d.o.o.</t>
  </si>
  <si>
    <t>Pekarna dobar tek</t>
  </si>
  <si>
    <t xml:space="preserve">Optimus Lab </t>
  </si>
  <si>
    <t>Čakovec</t>
  </si>
  <si>
    <t>Odvjetnički ured A.Fosin</t>
  </si>
  <si>
    <t>3237 intelektualne usluge</t>
  </si>
  <si>
    <t xml:space="preserve">Martina Dujmović javni bilježnik </t>
  </si>
  <si>
    <t>Bjelovar</t>
  </si>
  <si>
    <t>Hanžek Grozdana, Medicina rada</t>
  </si>
  <si>
    <t>3236 obvezni i preventivni zdravsteveni pregled</t>
  </si>
  <si>
    <t>Čistoća d.o.o.</t>
  </si>
  <si>
    <t>Petrol d.o.o.</t>
  </si>
  <si>
    <t xml:space="preserve">Meteor trgovina </t>
  </si>
  <si>
    <t>3224 materijal i dijelovi za tekuće i investic.održ.</t>
  </si>
  <si>
    <t xml:space="preserve">Croatia osiguranje </t>
  </si>
  <si>
    <t>3292 premije osiguranja</t>
  </si>
  <si>
    <t>N.Ž. Novokem</t>
  </si>
  <si>
    <t>Tarell j.d.o.o.</t>
  </si>
  <si>
    <t>20.</t>
  </si>
  <si>
    <t>T.Banac Knežević javni bilježnik</t>
  </si>
  <si>
    <t>Orahovica</t>
  </si>
  <si>
    <t>21.</t>
  </si>
  <si>
    <t>3225 sitni inventar</t>
  </si>
  <si>
    <t>22.</t>
  </si>
  <si>
    <t>4221 uredska oprema</t>
  </si>
  <si>
    <t>23.</t>
  </si>
  <si>
    <t xml:space="preserve">Dubrovnik sun </t>
  </si>
  <si>
    <t>Izvješće o trošenju sredstava za mjesec travanj 2026. godine</t>
  </si>
  <si>
    <t>Red. broj</t>
  </si>
  <si>
    <t>OIB primatelja sredsta</t>
  </si>
  <si>
    <t>Links d.o.o.</t>
  </si>
  <si>
    <t>E plus d.o.o.</t>
  </si>
  <si>
    <t>4227 Strojevi</t>
  </si>
  <si>
    <t>Inter Alfa d.o.o.</t>
  </si>
  <si>
    <t xml:space="preserve">Fina </t>
  </si>
  <si>
    <t>3431 Usluge banaka</t>
  </si>
  <si>
    <t>Copy centar Manuela</t>
  </si>
  <si>
    <t>3299 Ostali nespomenuti rashodi</t>
  </si>
  <si>
    <t>Učenički dom Križevci</t>
  </si>
  <si>
    <t>Križevci</t>
  </si>
  <si>
    <t>3295 Ostale pristojbe i naknade</t>
  </si>
  <si>
    <t>Udruga hrvatskih srednjoškolskih ravnatelja</t>
  </si>
  <si>
    <t>3294 Tuzemne članarine</t>
  </si>
  <si>
    <t>Maistra d.d.</t>
  </si>
  <si>
    <t>Rovinj</t>
  </si>
  <si>
    <t>Cvjetni atelje Marina</t>
  </si>
  <si>
    <t>3239 Ostale nespomenute usluge</t>
  </si>
  <si>
    <t>Martina Dujmović, javni bilježbnik</t>
  </si>
  <si>
    <t>EVMONT TOMASZ KOWAL</t>
  </si>
  <si>
    <t xml:space="preserve">Poljska </t>
  </si>
  <si>
    <t>Andreas Varga,  javni bilježnik</t>
  </si>
  <si>
    <t>Rudi-express d.o.o</t>
  </si>
  <si>
    <t>3231 Usluga telefona</t>
  </si>
  <si>
    <t>Izvješće o trošenju sredstava za mjesec svibanj 2026. godine</t>
  </si>
  <si>
    <t>3113 Plaće za prekovremeni rad</t>
  </si>
  <si>
    <t>Talerz Polisch Restaurant</t>
  </si>
  <si>
    <t>Lagoda j.d.o.o.</t>
  </si>
  <si>
    <t>Grawe-Hrvatska d.d.</t>
  </si>
  <si>
    <t>F.R. Cvjećarstvo j.d.o.o.</t>
  </si>
  <si>
    <t>HRT</t>
  </si>
  <si>
    <t>Decathlon Zagreb d.o.o.</t>
  </si>
  <si>
    <t>Bipa d.o.o.</t>
  </si>
  <si>
    <t>Z-EL d.o.o.</t>
  </si>
  <si>
    <t>Sesvete</t>
  </si>
  <si>
    <t>4226 Sportska i glazbena oprema</t>
  </si>
  <si>
    <t>EKOS CAKES d.o.o.</t>
  </si>
  <si>
    <t>Turistička zajednica - pristojba</t>
  </si>
  <si>
    <t>3295 Pristojbe i naknade</t>
  </si>
  <si>
    <t>Poslovni edukator</t>
  </si>
  <si>
    <t>Kaštel Kambelovac</t>
  </si>
  <si>
    <t>3213 Stručno usavršavanje</t>
  </si>
  <si>
    <t>Vizor d.o.o.</t>
  </si>
  <si>
    <t>NTL d.o.o.</t>
  </si>
  <si>
    <t>3224 Materijal i dijelovi za tekuće inv.</t>
  </si>
  <si>
    <t>24.</t>
  </si>
  <si>
    <t>Kopitehna d.o.o.</t>
  </si>
  <si>
    <t>3235 Zakupnine najamnine</t>
  </si>
  <si>
    <t>25.</t>
  </si>
  <si>
    <t>Pino kolzantig d.o.o.</t>
  </si>
  <si>
    <t>02156897147</t>
  </si>
  <si>
    <t>26.</t>
  </si>
  <si>
    <t>27.</t>
  </si>
  <si>
    <t>A1 HRVATSKA d.o.o.</t>
  </si>
  <si>
    <t>28.</t>
  </si>
  <si>
    <t>Udruga učeničkih domova</t>
  </si>
  <si>
    <t>3294 Članarine i norme</t>
  </si>
  <si>
    <t>29.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</si>
</sst>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[$€-1]_-;\-* #,##0.00\ [$€-1]_-;_-* &quot;-&quot;??\ [$€-1]_-;_-@_-"/>
  </numFmts>
  <fonts count="27">
    <font>
      <sz val="11"/>
      <color theme="1"/>
      <name val="Calibri"/>
      <charset val="238"/>
      <scheme val="minor"/>
    </font>
    <font>
      <b/>
      <sz val="8"/>
      <name val="Arial"/>
      <charset val="238"/>
    </font>
    <font>
      <b/>
      <sz val="12"/>
      <name val="Arial"/>
      <charset val="134"/>
    </font>
    <font>
      <b/>
      <sz val="11"/>
      <color rgb="FF0A0A0A"/>
      <name val="Arial"/>
      <charset val="238"/>
    </font>
    <font>
      <sz val="11"/>
      <color rgb="FF0A0A0A"/>
      <name val="Arial"/>
      <charset val="238"/>
    </font>
    <font>
      <b/>
      <sz val="12"/>
      <color rgb="FF111111"/>
      <name val="Inherit"/>
      <charset val="134"/>
    </font>
    <font>
      <b/>
      <u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CDFE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17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vertical="top" wrapText="1"/>
    </xf>
    <xf numFmtId="178" fontId="3" fillId="2" borderId="1" xfId="0" applyNumberFormat="1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 indent="1"/>
    </xf>
    <xf numFmtId="4" fontId="4" fillId="2" borderId="2" xfId="0" applyNumberFormat="1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 indent="1"/>
    </xf>
    <xf numFmtId="0" fontId="4" fillId="2" borderId="0" xfId="0" applyFont="1" applyFill="1" applyAlignment="1">
      <alignment vertical="top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1" sqref="H1"/>
    </sheetView>
  </sheetViews>
  <sheetFormatPr defaultColWidth="9" defaultRowHeight="15" outlineLevelRow="4" outlineLevelCol="7"/>
  <cols>
    <col min="1" max="1" width="8.28571428571429" customWidth="1"/>
    <col min="2" max="2" width="9" customWidth="1"/>
    <col min="4" max="4" width="15" customWidth="1"/>
    <col min="5" max="5" width="9" customWidth="1"/>
    <col min="6" max="6" width="10.2857142857143" customWidth="1"/>
  </cols>
  <sheetData>
    <row r="1" ht="105.75" spans="1:8">
      <c r="A1" s="35" t="s">
        <v>0</v>
      </c>
      <c r="B1" s="35" t="s">
        <v>1</v>
      </c>
      <c r="C1" s="35" t="s">
        <v>2</v>
      </c>
      <c r="D1" s="35" t="s">
        <v>2</v>
      </c>
      <c r="E1" s="35" t="s">
        <v>3</v>
      </c>
      <c r="F1" s="35" t="s">
        <v>4</v>
      </c>
      <c r="G1" s="35" t="s">
        <v>3</v>
      </c>
      <c r="H1" s="36" t="s">
        <v>5</v>
      </c>
    </row>
    <row r="2" ht="43.5" spans="1:8">
      <c r="A2" s="37" t="s">
        <v>6</v>
      </c>
      <c r="B2" s="37" t="s">
        <v>7</v>
      </c>
      <c r="C2" s="37" t="s">
        <v>8</v>
      </c>
      <c r="D2" s="37">
        <v>12345678901</v>
      </c>
      <c r="E2" s="37" t="s">
        <v>9</v>
      </c>
      <c r="F2" s="38">
        <v>1250.5</v>
      </c>
      <c r="G2" s="37" t="s">
        <v>10</v>
      </c>
      <c r="H2" s="39" t="s">
        <v>11</v>
      </c>
    </row>
    <row r="3" ht="43.5" spans="1:8">
      <c r="A3" s="37" t="s">
        <v>12</v>
      </c>
      <c r="B3" s="37" t="s">
        <v>7</v>
      </c>
      <c r="C3" s="37" t="s">
        <v>13</v>
      </c>
      <c r="D3" s="37">
        <v>98765432109</v>
      </c>
      <c r="E3" s="37" t="s">
        <v>14</v>
      </c>
      <c r="F3" s="37">
        <v>500</v>
      </c>
      <c r="G3" s="37" t="s">
        <v>15</v>
      </c>
      <c r="H3" s="39" t="s">
        <v>16</v>
      </c>
    </row>
    <row r="4" ht="43.5" spans="1:8">
      <c r="A4" s="37" t="s">
        <v>17</v>
      </c>
      <c r="B4" s="37" t="s">
        <v>7</v>
      </c>
      <c r="C4" s="37" t="s">
        <v>18</v>
      </c>
      <c r="D4" s="37" t="s">
        <v>19</v>
      </c>
      <c r="E4" s="37" t="s">
        <v>20</v>
      </c>
      <c r="F4" s="37">
        <v>200</v>
      </c>
      <c r="G4" s="37" t="s">
        <v>21</v>
      </c>
      <c r="H4" s="39" t="s">
        <v>22</v>
      </c>
    </row>
    <row r="5" spans="1:8">
      <c r="A5" s="40" t="s">
        <v>23</v>
      </c>
      <c r="B5" s="40" t="s">
        <v>24</v>
      </c>
      <c r="C5" s="40" t="s">
        <v>24</v>
      </c>
      <c r="D5" s="40" t="s">
        <v>24</v>
      </c>
      <c r="E5" s="40" t="s">
        <v>24</v>
      </c>
      <c r="F5" s="40" t="s">
        <v>24</v>
      </c>
      <c r="G5" s="40" t="s">
        <v>24</v>
      </c>
      <c r="H5" s="41" t="s"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topLeftCell="A13" workbookViewId="0">
      <selection activeCell="G30" sqref="G30"/>
    </sheetView>
  </sheetViews>
  <sheetFormatPr defaultColWidth="9" defaultRowHeight="15"/>
  <cols>
    <col min="1" max="1" width="8.71428571428571" customWidth="1"/>
    <col min="2" max="2" width="16.4285714285714" customWidth="1"/>
    <col min="3" max="3" width="20.7142857142857" style="5" customWidth="1"/>
    <col min="4" max="4" width="16.7142857142857" customWidth="1"/>
    <col min="5" max="5" width="14.5714285714286" customWidth="1"/>
    <col min="6" max="6" width="14.8571428571429" customWidth="1"/>
    <col min="7" max="7" width="19.2857142857143" customWidth="1"/>
    <col min="8" max="8" width="9" customWidth="1"/>
    <col min="9" max="14" width="9.14285714285714" hidden="1" customWidth="1"/>
  </cols>
  <sheetData>
    <row r="1" spans="1:22">
      <c r="A1" s="1" t="s">
        <v>25</v>
      </c>
      <c r="B1" s="1"/>
      <c r="C1" s="1"/>
      <c r="D1" s="1"/>
      <c r="E1" s="1"/>
      <c r="F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1" t="s">
        <v>26</v>
      </c>
      <c r="B2" s="1"/>
      <c r="C2" s="1"/>
      <c r="D2" s="1"/>
      <c r="E2" s="1"/>
      <c r="F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1"/>
      <c r="B3" s="1"/>
      <c r="C3" s="1"/>
      <c r="D3" s="1"/>
      <c r="E3" s="1"/>
      <c r="F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 t="s">
        <v>27</v>
      </c>
      <c r="B4" s="5"/>
      <c r="D4" s="5"/>
      <c r="E4" s="5"/>
      <c r="F4" s="5"/>
      <c r="G4" s="5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5"/>
      <c r="B5" s="5"/>
      <c r="D5" s="5"/>
      <c r="E5" s="5"/>
      <c r="F5" s="5"/>
      <c r="G5" s="5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5"/>
      <c r="B6" s="5"/>
      <c r="D6" s="5"/>
      <c r="E6" s="5"/>
      <c r="F6" s="5"/>
      <c r="G6" s="5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>
      <c r="A7" s="1"/>
      <c r="B7" s="1"/>
      <c r="C7" s="1"/>
      <c r="D7" s="1"/>
      <c r="E7" s="1"/>
      <c r="F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.75" spans="1:22">
      <c r="A8" s="7" t="s">
        <v>28</v>
      </c>
      <c r="B8" s="7"/>
      <c r="C8" s="7"/>
      <c r="D8" s="7"/>
      <c r="E8" s="7"/>
      <c r="F8" s="7"/>
      <c r="G8" s="7"/>
      <c r="H8" s="7"/>
      <c r="I8" s="7"/>
    </row>
    <row r="9" ht="15.75" spans="1:22">
      <c r="A9" s="7"/>
      <c r="B9" s="7"/>
      <c r="C9" s="7"/>
      <c r="D9" s="7"/>
      <c r="E9" s="7"/>
      <c r="F9" s="7"/>
      <c r="G9" s="7"/>
      <c r="H9" s="7"/>
      <c r="I9" s="7"/>
    </row>
    <row r="10" ht="15.75" spans="1:22">
      <c r="A10" s="7"/>
      <c r="B10" s="7"/>
      <c r="C10" s="7"/>
      <c r="D10" s="7"/>
      <c r="E10" s="7"/>
      <c r="F10" s="7"/>
      <c r="G10" s="7"/>
      <c r="H10" s="7"/>
      <c r="I10" s="7"/>
    </row>
    <row r="11" ht="50.25" customHeight="1" spans="1:22">
      <c r="A11" s="9" t="s">
        <v>0</v>
      </c>
      <c r="B11" s="9" t="s">
        <v>1</v>
      </c>
      <c r="C11" s="9" t="s">
        <v>2</v>
      </c>
      <c r="D11" s="9" t="s">
        <v>29</v>
      </c>
      <c r="E11" s="9" t="s">
        <v>3</v>
      </c>
      <c r="F11" s="9" t="s">
        <v>3</v>
      </c>
      <c r="G11" s="12" t="s">
        <v>5</v>
      </c>
      <c r="H11" s="7"/>
      <c r="I11" s="7"/>
    </row>
    <row r="12" ht="30" spans="1:22">
      <c r="A12" s="13" t="s">
        <v>6</v>
      </c>
      <c r="B12" s="13" t="s">
        <v>30</v>
      </c>
      <c r="C12" s="14" t="s">
        <v>31</v>
      </c>
      <c r="D12" s="15"/>
      <c r="E12" s="15"/>
      <c r="F12" s="16">
        <v>73557.61</v>
      </c>
      <c r="G12" s="30" t="s">
        <v>32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ht="30" spans="1:22">
      <c r="A13" s="13" t="s">
        <v>12</v>
      </c>
      <c r="B13" s="13" t="s">
        <v>30</v>
      </c>
      <c r="C13" s="14" t="s">
        <v>31</v>
      </c>
      <c r="D13" s="15"/>
      <c r="E13" s="15"/>
      <c r="F13" s="16">
        <v>882.88</v>
      </c>
      <c r="G13" s="14" t="s">
        <v>33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ht="60" spans="1:22">
      <c r="A14" s="13" t="s">
        <v>17</v>
      </c>
      <c r="B14" s="13" t="s">
        <v>30</v>
      </c>
      <c r="C14" s="14" t="s">
        <v>31</v>
      </c>
      <c r="D14" s="15"/>
      <c r="E14" s="15"/>
      <c r="F14" s="16">
        <v>12062.33</v>
      </c>
      <c r="G14" s="14" t="s">
        <v>34</v>
      </c>
    </row>
    <row r="15" spans="1:22">
      <c r="A15" s="13"/>
      <c r="B15" s="13"/>
      <c r="C15" s="14"/>
      <c r="D15" s="15"/>
      <c r="E15" s="15"/>
      <c r="F15" s="16">
        <f>SUM(F12:F14)</f>
        <v>86502.82</v>
      </c>
      <c r="G15" s="14"/>
    </row>
    <row r="16" ht="30" spans="1:22">
      <c r="A16" s="13" t="s">
        <v>23</v>
      </c>
      <c r="B16" s="13" t="s">
        <v>35</v>
      </c>
      <c r="C16" s="14" t="s">
        <v>36</v>
      </c>
      <c r="D16" s="15">
        <v>87311810356</v>
      </c>
      <c r="E16" s="15" t="s">
        <v>20</v>
      </c>
      <c r="F16" s="16">
        <v>42.1</v>
      </c>
      <c r="G16" s="14" t="s">
        <v>37</v>
      </c>
    </row>
    <row r="17" ht="30" spans="1:7">
      <c r="A17" s="15" t="s">
        <v>38</v>
      </c>
      <c r="B17" s="13" t="s">
        <v>35</v>
      </c>
      <c r="C17" s="14" t="s">
        <v>39</v>
      </c>
      <c r="D17" s="15">
        <v>92963223473</v>
      </c>
      <c r="E17" s="15" t="s">
        <v>20</v>
      </c>
      <c r="F17" s="16">
        <v>107.17</v>
      </c>
      <c r="G17" s="14" t="s">
        <v>40</v>
      </c>
    </row>
    <row r="18" ht="30" spans="1:7">
      <c r="A18" s="15" t="s">
        <v>41</v>
      </c>
      <c r="B18" s="13" t="s">
        <v>35</v>
      </c>
      <c r="C18" s="14" t="s">
        <v>42</v>
      </c>
      <c r="D18" s="15">
        <v>24162321200</v>
      </c>
      <c r="E18" s="15" t="s">
        <v>43</v>
      </c>
      <c r="F18" s="16">
        <v>400</v>
      </c>
      <c r="G18" s="14" t="s">
        <v>44</v>
      </c>
    </row>
    <row r="19" ht="30" spans="1:7">
      <c r="A19" s="15">
        <v>7</v>
      </c>
      <c r="B19" s="13" t="s">
        <v>35</v>
      </c>
      <c r="C19" s="14" t="s">
        <v>42</v>
      </c>
      <c r="D19" s="15">
        <v>24162321200</v>
      </c>
      <c r="E19" s="15" t="s">
        <v>43</v>
      </c>
      <c r="F19" s="16">
        <v>623.44</v>
      </c>
      <c r="G19" s="14" t="s">
        <v>45</v>
      </c>
    </row>
    <row r="20" ht="30" spans="1:7">
      <c r="A20" s="15" t="s">
        <v>46</v>
      </c>
      <c r="B20" s="13" t="s">
        <v>35</v>
      </c>
      <c r="C20" s="14" t="s">
        <v>47</v>
      </c>
      <c r="D20" s="15">
        <v>93973093488</v>
      </c>
      <c r="E20" s="15" t="s">
        <v>9</v>
      </c>
      <c r="F20" s="16">
        <v>80</v>
      </c>
      <c r="G20" s="14" t="s">
        <v>48</v>
      </c>
    </row>
    <row r="21" ht="30" spans="1:7">
      <c r="A21" s="15">
        <v>9</v>
      </c>
      <c r="B21" s="13" t="s">
        <v>35</v>
      </c>
      <c r="C21" s="14" t="s">
        <v>49</v>
      </c>
      <c r="D21" s="15">
        <v>32926652558</v>
      </c>
      <c r="E21" s="15" t="s">
        <v>20</v>
      </c>
      <c r="F21" s="16">
        <v>360</v>
      </c>
      <c r="G21" s="14" t="s">
        <v>50</v>
      </c>
    </row>
    <row r="22" ht="45" spans="1:7">
      <c r="A22" s="15" t="s">
        <v>51</v>
      </c>
      <c r="B22" s="13" t="s">
        <v>35</v>
      </c>
      <c r="C22" s="14" t="s">
        <v>52</v>
      </c>
      <c r="D22" s="15">
        <v>73660371074</v>
      </c>
      <c r="E22" s="15" t="s">
        <v>20</v>
      </c>
      <c r="F22" s="16">
        <v>36.44</v>
      </c>
      <c r="G22" s="14" t="s">
        <v>53</v>
      </c>
    </row>
    <row r="23" ht="45" spans="1:7">
      <c r="A23" s="15" t="s">
        <v>54</v>
      </c>
      <c r="B23" s="13" t="s">
        <v>35</v>
      </c>
      <c r="C23" s="14" t="s">
        <v>55</v>
      </c>
      <c r="D23" s="15">
        <v>38972231293</v>
      </c>
      <c r="E23" s="15" t="s">
        <v>9</v>
      </c>
      <c r="F23" s="16">
        <v>44</v>
      </c>
      <c r="G23" s="14" t="s">
        <v>56</v>
      </c>
    </row>
    <row r="24" ht="28.5" spans="1:7">
      <c r="A24" s="15" t="s">
        <v>57</v>
      </c>
      <c r="B24" s="13" t="s">
        <v>35</v>
      </c>
      <c r="C24" s="14" t="s">
        <v>58</v>
      </c>
      <c r="D24" s="15">
        <v>62979925717</v>
      </c>
      <c r="E24" s="15" t="s">
        <v>20</v>
      </c>
      <c r="F24" s="16">
        <v>38.7</v>
      </c>
      <c r="G24" s="14" t="s">
        <v>59</v>
      </c>
    </row>
    <row r="25" ht="30" spans="1:7">
      <c r="A25" s="15" t="s">
        <v>60</v>
      </c>
      <c r="B25" s="13" t="s">
        <v>35</v>
      </c>
      <c r="C25" s="14" t="s">
        <v>61</v>
      </c>
      <c r="D25" s="15">
        <v>24664716429</v>
      </c>
      <c r="E25" s="15" t="s">
        <v>20</v>
      </c>
      <c r="F25" s="16">
        <v>244.13</v>
      </c>
      <c r="G25" s="14" t="s">
        <v>50</v>
      </c>
    </row>
    <row r="26" ht="30" spans="1:7">
      <c r="A26" s="15" t="s">
        <v>62</v>
      </c>
      <c r="B26" s="13" t="s">
        <v>35</v>
      </c>
      <c r="C26" s="14" t="s">
        <v>63</v>
      </c>
      <c r="D26" s="15">
        <v>6221600831</v>
      </c>
      <c r="E26" s="15" t="s">
        <v>20</v>
      </c>
      <c r="F26" s="16">
        <v>27</v>
      </c>
      <c r="G26" s="14" t="s">
        <v>64</v>
      </c>
    </row>
    <row r="27" ht="30" spans="1:7">
      <c r="A27" s="15" t="s">
        <v>65</v>
      </c>
      <c r="B27" s="13" t="s">
        <v>35</v>
      </c>
      <c r="C27" s="14" t="s">
        <v>66</v>
      </c>
      <c r="D27" s="15">
        <v>41540201755</v>
      </c>
      <c r="E27" s="15" t="s">
        <v>20</v>
      </c>
      <c r="F27" s="16">
        <v>1375</v>
      </c>
      <c r="G27" s="14" t="s">
        <v>64</v>
      </c>
    </row>
    <row r="28" ht="30" spans="1:7">
      <c r="A28" s="15" t="s">
        <v>67</v>
      </c>
      <c r="B28" s="13" t="s">
        <v>35</v>
      </c>
      <c r="C28" s="14" t="s">
        <v>68</v>
      </c>
      <c r="D28" s="15">
        <v>94762040385</v>
      </c>
      <c r="E28" s="15" t="s">
        <v>20</v>
      </c>
      <c r="F28" s="16">
        <v>750</v>
      </c>
      <c r="G28" s="14" t="s">
        <v>64</v>
      </c>
    </row>
    <row r="29" ht="30" spans="1:7">
      <c r="A29" s="15" t="s">
        <v>69</v>
      </c>
      <c r="B29" s="13" t="s">
        <v>35</v>
      </c>
      <c r="C29" s="14" t="s">
        <v>70</v>
      </c>
      <c r="D29" s="15">
        <v>81240702858</v>
      </c>
      <c r="E29" s="15" t="s">
        <v>20</v>
      </c>
      <c r="F29" s="16">
        <v>3692</v>
      </c>
      <c r="G29" s="14" t="s">
        <v>44</v>
      </c>
    </row>
    <row r="30" ht="30" spans="1:7">
      <c r="A30" s="15" t="s">
        <v>71</v>
      </c>
      <c r="B30" s="13" t="s">
        <v>35</v>
      </c>
      <c r="C30" s="14" t="s">
        <v>72</v>
      </c>
      <c r="D30" s="15">
        <v>49203855707</v>
      </c>
      <c r="E30" s="15" t="s">
        <v>73</v>
      </c>
      <c r="F30" s="16">
        <v>106.69</v>
      </c>
      <c r="G30" s="14" t="s">
        <v>59</v>
      </c>
    </row>
    <row r="31" ht="28.5" spans="1:7">
      <c r="A31" s="15" t="s">
        <v>74</v>
      </c>
      <c r="B31" s="13" t="s">
        <v>35</v>
      </c>
      <c r="C31" s="14" t="s">
        <v>75</v>
      </c>
      <c r="D31" s="15">
        <v>81793146560</v>
      </c>
      <c r="E31" s="15" t="s">
        <v>9</v>
      </c>
      <c r="F31" s="16">
        <v>-292.36</v>
      </c>
      <c r="G31" s="14" t="s">
        <v>76</v>
      </c>
    </row>
    <row r="32" spans="1:7">
      <c r="A32" s="26"/>
      <c r="B32" s="26"/>
      <c r="C32" s="32" t="s">
        <v>77</v>
      </c>
      <c r="D32" s="33"/>
      <c r="E32" s="33"/>
      <c r="F32" s="34">
        <v>8326.02</v>
      </c>
      <c r="G32" s="32"/>
    </row>
    <row r="33" spans="1:7">
      <c r="A33" s="26"/>
      <c r="B33" s="26"/>
      <c r="C33" s="29"/>
      <c r="D33" s="26"/>
      <c r="E33" s="26"/>
      <c r="F33" s="28"/>
      <c r="G33" s="29"/>
    </row>
    <row r="34" spans="1:7">
      <c r="A34" s="26"/>
      <c r="B34" s="26"/>
      <c r="C34" s="29"/>
      <c r="D34" s="26"/>
      <c r="E34" s="26"/>
      <c r="F34" s="28"/>
      <c r="G34" s="29"/>
    </row>
    <row r="35" spans="1:7">
      <c r="A35" s="26"/>
      <c r="B35" s="26"/>
      <c r="C35" s="29"/>
      <c r="D35" s="26"/>
      <c r="E35" s="26"/>
      <c r="F35" s="28"/>
      <c r="G35" s="29"/>
    </row>
    <row r="36" spans="1:7">
      <c r="A36" s="26"/>
      <c r="B36" s="26"/>
      <c r="C36" s="29"/>
      <c r="D36" s="26"/>
      <c r="E36" s="26"/>
      <c r="F36" s="28"/>
      <c r="G36" s="29"/>
    </row>
    <row r="37" spans="1:7">
      <c r="A37" s="26"/>
      <c r="B37" s="26"/>
      <c r="C37" s="29"/>
      <c r="D37" s="26"/>
      <c r="E37" s="26"/>
      <c r="F37" s="28"/>
      <c r="G37" s="29"/>
    </row>
    <row r="38" spans="1:7">
      <c r="A38" s="26"/>
      <c r="B38" s="26"/>
      <c r="C38" s="29"/>
      <c r="D38" s="26"/>
      <c r="E38" s="26"/>
      <c r="F38" s="28"/>
      <c r="G38" s="29"/>
    </row>
    <row r="39" spans="1:7">
      <c r="A39" s="26"/>
      <c r="B39" s="26"/>
      <c r="C39" s="29"/>
      <c r="D39" s="26"/>
      <c r="E39" s="26"/>
      <c r="F39" s="28"/>
      <c r="G39" s="29"/>
    </row>
    <row r="40" spans="1:7">
      <c r="A40" s="26"/>
      <c r="B40" s="26"/>
      <c r="C40" s="29"/>
      <c r="D40" s="26"/>
      <c r="E40" s="26"/>
      <c r="F40" s="28"/>
      <c r="G40" s="29"/>
    </row>
    <row r="41" spans="1:7">
      <c r="A41" s="26"/>
      <c r="B41" s="26"/>
      <c r="C41" s="29"/>
      <c r="D41" s="26"/>
      <c r="E41" s="26"/>
      <c r="F41" s="28"/>
      <c r="G41" s="29"/>
    </row>
    <row r="42" spans="1:7">
      <c r="A42" s="26"/>
      <c r="B42" s="26"/>
      <c r="C42" s="29"/>
      <c r="D42" s="26"/>
      <c r="E42" s="26"/>
      <c r="F42" s="28"/>
      <c r="G42" s="29"/>
    </row>
    <row r="43" spans="1:7">
      <c r="A43" s="26"/>
      <c r="B43" s="26"/>
      <c r="C43" s="29"/>
      <c r="D43" s="26"/>
      <c r="E43" s="26"/>
      <c r="F43" s="28"/>
      <c r="G43" s="26"/>
    </row>
    <row r="44" spans="1:7">
      <c r="A44" s="26"/>
      <c r="B44" s="26"/>
      <c r="C44" s="29"/>
      <c r="D44" s="26"/>
      <c r="E44" s="26"/>
      <c r="F44" s="28"/>
      <c r="G44" s="26"/>
    </row>
    <row r="45" spans="1:7">
      <c r="F45" s="25"/>
    </row>
    <row r="46" spans="1:7">
      <c r="F46" s="25"/>
    </row>
    <row r="47" spans="1:7">
      <c r="F47" s="25"/>
    </row>
    <row r="48" spans="1:7">
      <c r="F48" s="25"/>
    </row>
    <row r="49" spans="6:6">
      <c r="F49" s="25"/>
    </row>
  </sheetData>
  <mergeCells count="11">
    <mergeCell ref="A8:I8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A4:G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G26" sqref="G26"/>
    </sheetView>
  </sheetViews>
  <sheetFormatPr defaultColWidth="9" defaultRowHeight="15"/>
  <cols>
    <col min="1" max="1" width="7.57142857142857" customWidth="1"/>
    <col min="2" max="2" width="16.4285714285714" customWidth="1"/>
    <col min="3" max="4" width="23.7142857142857" customWidth="1"/>
    <col min="5" max="5" width="14.5714285714286" customWidth="1"/>
    <col min="6" max="6" width="14.8571428571429" style="25" customWidth="1"/>
    <col min="7" max="7" width="19.2857142857143" customWidth="1"/>
  </cols>
  <sheetData>
    <row r="1" spans="1:9">
      <c r="A1" s="1" t="s">
        <v>25</v>
      </c>
      <c r="B1" s="1"/>
      <c r="C1" s="1"/>
      <c r="D1" s="1"/>
      <c r="E1" s="1"/>
      <c r="F1" s="2"/>
      <c r="H1" s="1"/>
      <c r="I1" s="3"/>
    </row>
    <row r="2" spans="1:9">
      <c r="A2" s="1" t="s">
        <v>26</v>
      </c>
      <c r="B2" s="1"/>
      <c r="C2" s="1"/>
      <c r="D2" s="1"/>
      <c r="E2" s="1"/>
      <c r="F2" s="2"/>
      <c r="H2" s="1"/>
      <c r="I2" s="3"/>
    </row>
    <row r="3" spans="1:9">
      <c r="A3" s="1"/>
      <c r="B3" s="1"/>
      <c r="C3" s="1"/>
      <c r="D3" s="1"/>
      <c r="E3" s="1"/>
      <c r="F3" s="2"/>
      <c r="H3" s="1"/>
      <c r="I3" s="3"/>
    </row>
    <row r="4" spans="1:9">
      <c r="A4" s="4" t="s">
        <v>27</v>
      </c>
      <c r="B4" s="5"/>
      <c r="C4" s="5"/>
      <c r="D4" s="5"/>
      <c r="E4" s="5"/>
      <c r="F4" s="5"/>
      <c r="G4" s="5"/>
      <c r="H4" s="1"/>
      <c r="I4" s="3"/>
    </row>
    <row r="5" spans="1:9">
      <c r="A5" s="5"/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1"/>
      <c r="B7" s="1"/>
      <c r="C7" s="1"/>
      <c r="D7" s="1"/>
      <c r="E7" s="1"/>
      <c r="F7" s="2"/>
      <c r="H7" s="1"/>
      <c r="I7" s="3"/>
    </row>
    <row r="8" ht="15.75" spans="1:9">
      <c r="A8" s="7" t="s">
        <v>78</v>
      </c>
      <c r="B8" s="7"/>
      <c r="C8" s="7"/>
      <c r="D8" s="7"/>
      <c r="E8" s="7"/>
      <c r="F8" s="7"/>
      <c r="G8" s="7"/>
      <c r="H8" s="7"/>
      <c r="I8" s="7"/>
    </row>
    <row r="9" ht="15.75" spans="1:9">
      <c r="A9" s="7"/>
      <c r="B9" s="7"/>
      <c r="C9" s="7"/>
      <c r="D9" s="7"/>
      <c r="E9" s="7"/>
      <c r="F9" s="8"/>
      <c r="G9" s="7"/>
      <c r="H9" s="7"/>
      <c r="I9" s="7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60" spans="1:9">
      <c r="A11" s="9" t="s">
        <v>0</v>
      </c>
      <c r="B11" s="9" t="s">
        <v>1</v>
      </c>
      <c r="C11" s="9" t="s">
        <v>2</v>
      </c>
      <c r="D11" s="9" t="s">
        <v>29</v>
      </c>
      <c r="E11" s="9" t="s">
        <v>3</v>
      </c>
      <c r="F11" s="11" t="s">
        <v>79</v>
      </c>
      <c r="G11" s="12" t="s">
        <v>5</v>
      </c>
      <c r="H11" s="7"/>
      <c r="I11" s="7"/>
    </row>
    <row r="12" ht="30" spans="1:9">
      <c r="A12" s="13" t="s">
        <v>6</v>
      </c>
      <c r="B12" s="13" t="s">
        <v>30</v>
      </c>
      <c r="C12" s="14" t="s">
        <v>31</v>
      </c>
      <c r="D12" s="15"/>
      <c r="E12" s="15"/>
      <c r="F12" s="16">
        <v>74230.63</v>
      </c>
      <c r="G12" s="17" t="s">
        <v>80</v>
      </c>
    </row>
    <row r="13" ht="30" spans="1:9">
      <c r="A13" s="13" t="s">
        <v>12</v>
      </c>
      <c r="B13" s="13" t="s">
        <v>30</v>
      </c>
      <c r="C13" s="14" t="s">
        <v>31</v>
      </c>
      <c r="D13" s="15"/>
      <c r="E13" s="15"/>
      <c r="F13" s="16">
        <v>4872</v>
      </c>
      <c r="G13" s="14" t="s">
        <v>81</v>
      </c>
    </row>
    <row r="14" ht="60" spans="1:9">
      <c r="A14" s="13" t="s">
        <v>17</v>
      </c>
      <c r="B14" s="13" t="s">
        <v>30</v>
      </c>
      <c r="C14" s="14" t="s">
        <v>31</v>
      </c>
      <c r="D14" s="15"/>
      <c r="E14" s="15"/>
      <c r="F14" s="16">
        <v>12198.78</v>
      </c>
      <c r="G14" s="14" t="s">
        <v>82</v>
      </c>
    </row>
    <row r="15" spans="1:9">
      <c r="A15" s="13"/>
      <c r="B15" s="13"/>
      <c r="C15" s="14"/>
      <c r="D15" s="15"/>
      <c r="E15" s="15"/>
      <c r="F15" s="16">
        <f>SUM(F12:F14)</f>
        <v>91301.41</v>
      </c>
      <c r="G15" s="14"/>
    </row>
    <row r="16" ht="30" spans="1:9">
      <c r="A16" s="13" t="s">
        <v>23</v>
      </c>
      <c r="B16" s="13" t="s">
        <v>35</v>
      </c>
      <c r="C16" s="14" t="s">
        <v>31</v>
      </c>
      <c r="D16" s="15"/>
      <c r="E16" s="15"/>
      <c r="F16" s="16">
        <v>2626.69</v>
      </c>
      <c r="G16" s="18" t="s">
        <v>83</v>
      </c>
    </row>
    <row r="17" ht="45" spans="1:7">
      <c r="A17" s="15" t="s">
        <v>38</v>
      </c>
      <c r="B17" s="13" t="s">
        <v>35</v>
      </c>
      <c r="C17" s="14" t="s">
        <v>31</v>
      </c>
      <c r="D17" s="15"/>
      <c r="E17" s="15"/>
      <c r="F17" s="16">
        <v>850</v>
      </c>
      <c r="G17" s="14" t="s">
        <v>84</v>
      </c>
    </row>
    <row r="18" spans="1:7">
      <c r="A18" s="15"/>
      <c r="B18" s="13"/>
      <c r="C18" s="14"/>
      <c r="D18" s="15"/>
      <c r="E18" s="15"/>
      <c r="F18" s="16">
        <f>SUM(F16:F17)</f>
        <v>3476.69</v>
      </c>
      <c r="G18" s="14"/>
    </row>
    <row r="19" ht="28.5" spans="1:7">
      <c r="A19" s="15" t="s">
        <v>41</v>
      </c>
      <c r="B19" s="13" t="s">
        <v>35</v>
      </c>
      <c r="C19" s="15" t="s">
        <v>61</v>
      </c>
      <c r="D19" s="15">
        <v>24664716429</v>
      </c>
      <c r="E19" s="15" t="s">
        <v>85</v>
      </c>
      <c r="F19" s="16">
        <v>829.51</v>
      </c>
      <c r="G19" s="14" t="s">
        <v>86</v>
      </c>
    </row>
    <row r="20" ht="28.5" spans="1:7">
      <c r="A20" s="15" t="s">
        <v>87</v>
      </c>
      <c r="B20" s="13" t="s">
        <v>35</v>
      </c>
      <c r="C20" s="15" t="s">
        <v>88</v>
      </c>
      <c r="D20" s="15">
        <v>75550985023</v>
      </c>
      <c r="E20" s="15" t="s">
        <v>85</v>
      </c>
      <c r="F20" s="16">
        <v>78.9</v>
      </c>
      <c r="G20" s="14" t="s">
        <v>89</v>
      </c>
    </row>
    <row r="21" ht="28.5" spans="1:7">
      <c r="A21" s="15" t="s">
        <v>46</v>
      </c>
      <c r="B21" s="13" t="s">
        <v>35</v>
      </c>
      <c r="C21" s="15" t="s">
        <v>90</v>
      </c>
      <c r="D21" s="15">
        <v>68419124305</v>
      </c>
      <c r="E21" s="15" t="s">
        <v>91</v>
      </c>
      <c r="F21" s="16">
        <v>53.1</v>
      </c>
      <c r="G21" s="14" t="s">
        <v>92</v>
      </c>
    </row>
    <row r="22" ht="30" spans="1:7">
      <c r="A22" s="15" t="s">
        <v>93</v>
      </c>
      <c r="B22" s="13" t="s">
        <v>35</v>
      </c>
      <c r="C22" s="15" t="s">
        <v>94</v>
      </c>
      <c r="D22" s="15">
        <v>97744396969</v>
      </c>
      <c r="E22" s="15" t="s">
        <v>95</v>
      </c>
      <c r="F22" s="16">
        <v>215.55</v>
      </c>
      <c r="G22" s="14" t="s">
        <v>96</v>
      </c>
    </row>
    <row r="23" ht="45" spans="1:7">
      <c r="A23" s="15" t="s">
        <v>51</v>
      </c>
      <c r="B23" s="13" t="s">
        <v>35</v>
      </c>
      <c r="C23" s="15" t="s">
        <v>97</v>
      </c>
      <c r="D23" s="15">
        <v>33536951758</v>
      </c>
      <c r="E23" s="15" t="s">
        <v>98</v>
      </c>
      <c r="F23" s="16">
        <v>281.25</v>
      </c>
      <c r="G23" s="14" t="s">
        <v>99</v>
      </c>
    </row>
    <row r="24" ht="28.5" spans="1:7">
      <c r="A24" s="15" t="s">
        <v>54</v>
      </c>
      <c r="B24" s="13" t="s">
        <v>35</v>
      </c>
      <c r="C24" s="15" t="s">
        <v>58</v>
      </c>
      <c r="D24" s="15">
        <v>62979925717</v>
      </c>
      <c r="E24" s="15" t="s">
        <v>85</v>
      </c>
      <c r="F24" s="16">
        <v>38.7</v>
      </c>
      <c r="G24" s="14" t="s">
        <v>100</v>
      </c>
    </row>
    <row r="25" ht="30" spans="1:7">
      <c r="A25" s="15" t="s">
        <v>57</v>
      </c>
      <c r="B25" s="13" t="s">
        <v>35</v>
      </c>
      <c r="C25" s="15" t="s">
        <v>75</v>
      </c>
      <c r="D25" s="15">
        <v>81793146560</v>
      </c>
      <c r="E25" s="15" t="s">
        <v>91</v>
      </c>
      <c r="F25" s="16">
        <v>292.66</v>
      </c>
      <c r="G25" s="14" t="s">
        <v>101</v>
      </c>
    </row>
    <row r="26" ht="30" spans="1:7">
      <c r="A26" s="15" t="s">
        <v>60</v>
      </c>
      <c r="B26" s="13" t="s">
        <v>35</v>
      </c>
      <c r="C26" s="15" t="s">
        <v>102</v>
      </c>
      <c r="D26" s="15">
        <v>29524210204</v>
      </c>
      <c r="E26" s="15" t="s">
        <v>91</v>
      </c>
      <c r="F26" s="16">
        <v>93.06</v>
      </c>
      <c r="G26" s="14" t="s">
        <v>103</v>
      </c>
    </row>
    <row r="27" ht="28.5" spans="1:7">
      <c r="A27" s="15" t="s">
        <v>62</v>
      </c>
      <c r="B27" s="13" t="s">
        <v>35</v>
      </c>
      <c r="C27" s="15" t="s">
        <v>104</v>
      </c>
      <c r="D27" s="15">
        <v>44138062462</v>
      </c>
      <c r="E27" s="15" t="s">
        <v>85</v>
      </c>
      <c r="F27" s="16">
        <v>312.5</v>
      </c>
      <c r="G27" s="14" t="s">
        <v>100</v>
      </c>
    </row>
    <row r="28" ht="28.5" spans="1:7">
      <c r="A28" s="15" t="s">
        <v>65</v>
      </c>
      <c r="B28" s="13" t="s">
        <v>35</v>
      </c>
      <c r="C28" s="15" t="s">
        <v>105</v>
      </c>
      <c r="D28" s="15">
        <v>85821130368</v>
      </c>
      <c r="E28" s="15" t="s">
        <v>85</v>
      </c>
      <c r="F28" s="16">
        <v>74.91</v>
      </c>
      <c r="G28" s="14" t="s">
        <v>106</v>
      </c>
    </row>
    <row r="29" ht="30" spans="1:7">
      <c r="A29" s="15" t="s">
        <v>67</v>
      </c>
      <c r="B29" s="13" t="s">
        <v>35</v>
      </c>
      <c r="C29" s="15" t="s">
        <v>107</v>
      </c>
      <c r="D29" s="15">
        <v>77886974479</v>
      </c>
      <c r="E29" s="15" t="s">
        <v>91</v>
      </c>
      <c r="F29" s="16">
        <v>347.5</v>
      </c>
      <c r="G29" s="14" t="s">
        <v>108</v>
      </c>
    </row>
    <row r="30" spans="1:7">
      <c r="A30" s="26"/>
      <c r="B30" s="27"/>
      <c r="C30" s="26"/>
      <c r="D30" s="26"/>
      <c r="E30" s="26"/>
      <c r="F30" s="28">
        <f>SUM(F19:F29)</f>
        <v>2617.64</v>
      </c>
      <c r="G30" s="29"/>
    </row>
    <row r="31" spans="1:7">
      <c r="A31" s="26"/>
      <c r="B31" s="26"/>
      <c r="C31" s="26"/>
      <c r="D31" s="26"/>
      <c r="E31" s="26"/>
      <c r="F31" s="28"/>
      <c r="G31" s="26"/>
    </row>
    <row r="32" spans="1:7">
      <c r="A32" s="26"/>
      <c r="B32" s="26"/>
      <c r="C32" s="26"/>
      <c r="D32" s="26"/>
      <c r="E32" s="26"/>
      <c r="F32" s="28"/>
      <c r="G32" s="26"/>
    </row>
    <row r="33" spans="1:7">
      <c r="A33" s="26"/>
      <c r="B33" s="26"/>
      <c r="C33" s="26"/>
      <c r="D33" s="26"/>
      <c r="E33" s="26"/>
      <c r="F33" s="28"/>
      <c r="G33" s="26"/>
    </row>
    <row r="34" spans="1:7">
      <c r="A34" s="26"/>
      <c r="B34" s="26"/>
      <c r="C34" s="26"/>
      <c r="D34" s="26"/>
      <c r="E34" s="26"/>
      <c r="F34" s="28"/>
      <c r="G34" s="26"/>
    </row>
    <row r="35" spans="1:7">
      <c r="A35" s="26"/>
      <c r="B35" s="26"/>
      <c r="C35" s="26"/>
      <c r="D35" s="26"/>
      <c r="E35" s="26"/>
      <c r="F35" s="28"/>
      <c r="G35" s="26"/>
    </row>
    <row r="36" spans="1:7">
      <c r="A36" s="26"/>
      <c r="B36" s="26"/>
      <c r="C36" s="26"/>
      <c r="D36" s="26"/>
      <c r="E36" s="26"/>
      <c r="F36" s="28"/>
      <c r="G36" s="26"/>
    </row>
    <row r="37" spans="1:7">
      <c r="A37" s="26"/>
      <c r="B37" s="26"/>
      <c r="C37" s="26"/>
      <c r="D37" s="26"/>
      <c r="E37" s="26"/>
      <c r="F37" s="28"/>
      <c r="G37" s="26"/>
    </row>
    <row r="38" spans="1:7">
      <c r="A38" s="26"/>
      <c r="B38" s="26"/>
      <c r="C38" s="26"/>
      <c r="D38" s="26"/>
      <c r="E38" s="26"/>
      <c r="F38" s="28"/>
      <c r="G38" s="26"/>
    </row>
    <row r="39" spans="1:7">
      <c r="A39" s="26"/>
      <c r="B39" s="26"/>
      <c r="C39" s="26"/>
      <c r="D39" s="26"/>
      <c r="E39" s="26"/>
      <c r="F39" s="28"/>
      <c r="G39" s="26"/>
    </row>
    <row r="40" spans="1:7">
      <c r="A40" s="26"/>
      <c r="B40" s="26"/>
      <c r="C40" s="26"/>
      <c r="D40" s="26"/>
      <c r="E40" s="26"/>
      <c r="F40" s="28"/>
      <c r="G40" s="26"/>
    </row>
    <row r="41" spans="1:7">
      <c r="A41" s="26"/>
      <c r="B41" s="26"/>
      <c r="C41" s="26"/>
      <c r="D41" s="26"/>
      <c r="E41" s="26"/>
      <c r="F41" s="28"/>
      <c r="G41" s="26"/>
    </row>
  </sheetData>
  <mergeCells count="2">
    <mergeCell ref="A8:I8"/>
    <mergeCell ref="A4:G6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9"/>
  <sheetViews>
    <sheetView topLeftCell="A2" workbookViewId="0">
      <selection activeCell="S17" sqref="S17"/>
    </sheetView>
  </sheetViews>
  <sheetFormatPr defaultColWidth="9" defaultRowHeight="15"/>
  <cols>
    <col min="1" max="1" width="6.42857142857143" customWidth="1"/>
    <col min="2" max="2" width="12.4285714285714" customWidth="1"/>
    <col min="3" max="3" width="20.7142857142857" customWidth="1"/>
    <col min="4" max="5" width="20.8571428571429" customWidth="1"/>
    <col min="6" max="6" width="12" customWidth="1"/>
    <col min="7" max="7" width="18.1428571428571" customWidth="1"/>
  </cols>
  <sheetData>
    <row r="2" spans="1:9">
      <c r="A2" s="1" t="s">
        <v>25</v>
      </c>
      <c r="B2" s="1"/>
      <c r="C2" s="1"/>
      <c r="D2" s="1"/>
      <c r="E2" s="1"/>
      <c r="F2" s="2"/>
      <c r="H2" s="1"/>
      <c r="I2" s="3"/>
    </row>
    <row r="3" spans="1:9">
      <c r="A3" s="1" t="s">
        <v>26</v>
      </c>
      <c r="B3" s="1"/>
      <c r="C3" s="1"/>
      <c r="D3" s="1"/>
      <c r="E3" s="1"/>
      <c r="F3" s="2"/>
      <c r="H3" s="1"/>
      <c r="I3" s="3"/>
    </row>
    <row r="4" spans="1:9">
      <c r="A4" s="1"/>
      <c r="B4" s="1"/>
      <c r="C4" s="1"/>
      <c r="D4" s="1"/>
      <c r="E4" s="1"/>
      <c r="F4" s="2"/>
      <c r="H4" s="1"/>
      <c r="I4" s="3"/>
    </row>
    <row r="5" spans="1:9">
      <c r="A5" s="4" t="s">
        <v>27</v>
      </c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5"/>
      <c r="B7" s="5"/>
      <c r="C7" s="5"/>
      <c r="D7" s="5"/>
      <c r="E7" s="5"/>
      <c r="F7" s="5"/>
      <c r="G7" s="5"/>
      <c r="H7" s="1"/>
      <c r="I7" s="3"/>
    </row>
    <row r="8" spans="1:9">
      <c r="A8" s="1"/>
      <c r="B8" s="1"/>
      <c r="C8" s="1"/>
      <c r="D8" s="1"/>
      <c r="E8" s="1"/>
      <c r="F8" s="2"/>
      <c r="H8" s="1"/>
      <c r="I8" s="3"/>
    </row>
    <row r="9" ht="15.75" spans="1:9">
      <c r="A9" s="6" t="s">
        <v>109</v>
      </c>
      <c r="B9" s="6"/>
      <c r="C9" s="6"/>
      <c r="D9" s="6"/>
      <c r="E9" s="6"/>
      <c r="F9" s="6"/>
      <c r="G9" s="6"/>
      <c r="H9" s="6"/>
      <c r="I9" s="6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15.75" spans="1:9">
      <c r="A11" s="7"/>
      <c r="B11" s="7"/>
      <c r="C11" s="7"/>
      <c r="D11" s="7"/>
      <c r="E11" s="7"/>
      <c r="F11" s="8"/>
      <c r="G11" s="7"/>
      <c r="H11" s="7"/>
      <c r="I11" s="7"/>
    </row>
    <row r="12" ht="60" spans="1:9">
      <c r="A12" s="9" t="s">
        <v>110</v>
      </c>
      <c r="B12" s="9" t="s">
        <v>1</v>
      </c>
      <c r="C12" s="9" t="s">
        <v>2</v>
      </c>
      <c r="D12" s="9" t="s">
        <v>29</v>
      </c>
      <c r="E12" s="9" t="s">
        <v>3</v>
      </c>
      <c r="F12" s="11" t="s">
        <v>79</v>
      </c>
      <c r="G12" s="12" t="s">
        <v>5</v>
      </c>
      <c r="H12" s="7"/>
      <c r="I12" s="7"/>
    </row>
    <row r="13" ht="30" spans="1:9">
      <c r="A13" s="13" t="s">
        <v>6</v>
      </c>
      <c r="B13" s="13" t="s">
        <v>30</v>
      </c>
      <c r="C13" s="14" t="s">
        <v>31</v>
      </c>
      <c r="D13" s="15"/>
      <c r="E13" s="15"/>
      <c r="F13" s="16">
        <v>73959.52</v>
      </c>
      <c r="G13" s="17" t="s">
        <v>111</v>
      </c>
    </row>
    <row r="14" ht="30" spans="1:9">
      <c r="A14" s="13" t="s">
        <v>12</v>
      </c>
      <c r="B14" s="13" t="s">
        <v>30</v>
      </c>
      <c r="C14" s="14" t="s">
        <v>31</v>
      </c>
      <c r="D14" s="15"/>
      <c r="E14" s="15"/>
      <c r="F14" s="16">
        <v>4772</v>
      </c>
      <c r="G14" s="14" t="s">
        <v>81</v>
      </c>
    </row>
    <row r="15" ht="60" spans="1:9">
      <c r="A15" s="13" t="s">
        <v>17</v>
      </c>
      <c r="B15" s="13" t="s">
        <v>30</v>
      </c>
      <c r="C15" s="14" t="s">
        <v>31</v>
      </c>
      <c r="D15" s="15"/>
      <c r="E15" s="15"/>
      <c r="F15" s="16">
        <v>12160.8</v>
      </c>
      <c r="G15" s="14" t="s">
        <v>82</v>
      </c>
    </row>
    <row r="16" spans="1:9">
      <c r="A16" s="13"/>
      <c r="B16" s="13"/>
      <c r="C16" s="14"/>
      <c r="D16" s="15"/>
      <c r="E16" s="15"/>
      <c r="F16" s="16">
        <f>SUM(F13:F15)</f>
        <v>90892.32</v>
      </c>
      <c r="G16" s="14"/>
    </row>
    <row r="17" ht="42.75" spans="1:7">
      <c r="A17" s="13" t="s">
        <v>23</v>
      </c>
      <c r="B17" s="13" t="s">
        <v>35</v>
      </c>
      <c r="C17" s="14" t="s">
        <v>31</v>
      </c>
      <c r="D17" s="15"/>
      <c r="E17" s="15"/>
      <c r="F17" s="16">
        <v>2173.64</v>
      </c>
      <c r="G17" s="18" t="s">
        <v>83</v>
      </c>
    </row>
    <row r="18" ht="42.75" spans="1:7">
      <c r="A18" s="15" t="s">
        <v>38</v>
      </c>
      <c r="B18" s="13" t="s">
        <v>35</v>
      </c>
      <c r="C18" s="14" t="s">
        <v>31</v>
      </c>
      <c r="D18" s="15"/>
      <c r="E18" s="15"/>
      <c r="F18" s="16">
        <v>4200</v>
      </c>
      <c r="G18" s="14" t="s">
        <v>112</v>
      </c>
    </row>
    <row r="19" spans="1:7">
      <c r="A19" s="15"/>
      <c r="B19" s="13"/>
      <c r="C19" s="14"/>
      <c r="D19" s="15"/>
      <c r="E19" s="15"/>
      <c r="F19" s="16">
        <f>SUM(F17:F18)</f>
        <v>6373.64</v>
      </c>
      <c r="G19" s="14"/>
    </row>
    <row r="20" ht="42.75" spans="1:7">
      <c r="A20" s="15" t="s">
        <v>41</v>
      </c>
      <c r="B20" s="13" t="s">
        <v>35</v>
      </c>
      <c r="C20" s="15" t="s">
        <v>113</v>
      </c>
      <c r="D20" s="15">
        <v>62979925717</v>
      </c>
      <c r="E20" s="15" t="s">
        <v>20</v>
      </c>
      <c r="F20" s="16">
        <v>69.9</v>
      </c>
      <c r="G20" s="14" t="s">
        <v>100</v>
      </c>
    </row>
    <row r="21" ht="42.75" spans="1:7">
      <c r="A21" s="15" t="s">
        <v>87</v>
      </c>
      <c r="B21" s="13" t="s">
        <v>35</v>
      </c>
      <c r="C21" s="15" t="s">
        <v>114</v>
      </c>
      <c r="D21" s="15">
        <v>74006494666</v>
      </c>
      <c r="E21" s="15" t="s">
        <v>20</v>
      </c>
      <c r="F21" s="16">
        <v>16</v>
      </c>
      <c r="G21" s="14" t="s">
        <v>100</v>
      </c>
    </row>
    <row r="22" ht="42.75" spans="1:7">
      <c r="A22" s="15" t="s">
        <v>46</v>
      </c>
      <c r="B22" s="13" t="s">
        <v>35</v>
      </c>
      <c r="C22" s="15" t="s">
        <v>115</v>
      </c>
      <c r="D22" s="15">
        <v>49203855707</v>
      </c>
      <c r="E22" s="15" t="s">
        <v>73</v>
      </c>
      <c r="F22" s="16">
        <v>591.58</v>
      </c>
      <c r="G22" s="14" t="s">
        <v>100</v>
      </c>
    </row>
    <row r="23" ht="42.75" spans="1:7">
      <c r="A23" s="15" t="s">
        <v>93</v>
      </c>
      <c r="B23" s="13" t="s">
        <v>35</v>
      </c>
      <c r="C23" s="15" t="s">
        <v>116</v>
      </c>
      <c r="D23" s="15">
        <v>71981294715</v>
      </c>
      <c r="E23" s="15" t="s">
        <v>117</v>
      </c>
      <c r="F23" s="16">
        <v>163.75</v>
      </c>
      <c r="G23" s="14" t="s">
        <v>108</v>
      </c>
    </row>
    <row r="24" ht="42.75" spans="1:7">
      <c r="A24" s="15" t="s">
        <v>51</v>
      </c>
      <c r="B24" s="13" t="s">
        <v>35</v>
      </c>
      <c r="C24" s="14" t="s">
        <v>118</v>
      </c>
      <c r="D24" s="15">
        <v>4429503873</v>
      </c>
      <c r="E24" s="15" t="s">
        <v>20</v>
      </c>
      <c r="F24" s="16">
        <v>379.47</v>
      </c>
      <c r="G24" s="14" t="s">
        <v>119</v>
      </c>
    </row>
    <row r="25" ht="42.75" spans="1:7">
      <c r="A25" s="15" t="s">
        <v>54</v>
      </c>
      <c r="B25" s="13" t="s">
        <v>35</v>
      </c>
      <c r="C25" s="14" t="s">
        <v>120</v>
      </c>
      <c r="D25" s="15">
        <v>36676911716</v>
      </c>
      <c r="E25" s="15" t="s">
        <v>121</v>
      </c>
      <c r="F25" s="16">
        <v>12.5</v>
      </c>
      <c r="G25" s="14" t="s">
        <v>119</v>
      </c>
    </row>
    <row r="26" ht="60" spans="1:7">
      <c r="A26" s="15" t="s">
        <v>57</v>
      </c>
      <c r="B26" s="13" t="s">
        <v>35</v>
      </c>
      <c r="C26" s="14" t="s">
        <v>122</v>
      </c>
      <c r="D26" s="15">
        <v>34604734054</v>
      </c>
      <c r="E26" s="15" t="s">
        <v>20</v>
      </c>
      <c r="F26" s="16">
        <v>70</v>
      </c>
      <c r="G26" s="14" t="s">
        <v>123</v>
      </c>
    </row>
    <row r="27" ht="42.75" spans="1:7">
      <c r="A27" s="15" t="s">
        <v>60</v>
      </c>
      <c r="B27" s="13" t="s">
        <v>35</v>
      </c>
      <c r="C27" s="14" t="s">
        <v>124</v>
      </c>
      <c r="D27" s="15">
        <v>2371889218</v>
      </c>
      <c r="E27" s="15" t="s">
        <v>20</v>
      </c>
      <c r="F27" s="16">
        <v>358.55</v>
      </c>
      <c r="G27" s="14" t="s">
        <v>64</v>
      </c>
    </row>
    <row r="28" ht="42.75" spans="1:7">
      <c r="A28" s="15" t="s">
        <v>62</v>
      </c>
      <c r="B28" s="13" t="s">
        <v>35</v>
      </c>
      <c r="C28" s="14" t="s">
        <v>125</v>
      </c>
      <c r="D28" s="15">
        <v>75550985023</v>
      </c>
      <c r="E28" s="15" t="s">
        <v>20</v>
      </c>
      <c r="F28" s="16">
        <v>82.78</v>
      </c>
      <c r="G28" s="14" t="s">
        <v>89</v>
      </c>
    </row>
    <row r="29" ht="42.75" spans="1:7">
      <c r="A29" s="15" t="s">
        <v>65</v>
      </c>
      <c r="B29" s="13" t="s">
        <v>35</v>
      </c>
      <c r="C29" s="14" t="s">
        <v>61</v>
      </c>
      <c r="D29" s="15">
        <v>24664716429</v>
      </c>
      <c r="E29" s="15" t="s">
        <v>20</v>
      </c>
      <c r="F29" s="16">
        <v>78.8</v>
      </c>
      <c r="G29" s="14" t="s">
        <v>103</v>
      </c>
    </row>
    <row r="30" ht="45" spans="1:7">
      <c r="A30" s="15" t="s">
        <v>67</v>
      </c>
      <c r="B30" s="13" t="s">
        <v>35</v>
      </c>
      <c r="C30" s="14" t="s">
        <v>126</v>
      </c>
      <c r="D30" s="15">
        <v>22113793679</v>
      </c>
      <c r="E30" s="15" t="s">
        <v>20</v>
      </c>
      <c r="F30" s="16">
        <v>103.37</v>
      </c>
      <c r="G30" s="14" t="s">
        <v>127</v>
      </c>
    </row>
    <row r="31" ht="42.75" spans="1:7">
      <c r="A31" s="15" t="s">
        <v>69</v>
      </c>
      <c r="B31" s="13" t="s">
        <v>35</v>
      </c>
      <c r="C31" s="15" t="s">
        <v>128</v>
      </c>
      <c r="D31" s="15">
        <v>26187994862</v>
      </c>
      <c r="E31" s="15" t="s">
        <v>20</v>
      </c>
      <c r="F31" s="16">
        <v>292.18</v>
      </c>
      <c r="G31" s="14" t="s">
        <v>129</v>
      </c>
    </row>
    <row r="32" ht="45" spans="1:7">
      <c r="A32" s="15" t="s">
        <v>71</v>
      </c>
      <c r="B32" s="13" t="s">
        <v>35</v>
      </c>
      <c r="C32" s="15" t="s">
        <v>130</v>
      </c>
      <c r="D32" s="15">
        <v>38559099166</v>
      </c>
      <c r="E32" s="15" t="s">
        <v>20</v>
      </c>
      <c r="F32" s="16">
        <v>268.15</v>
      </c>
      <c r="G32" s="14" t="s">
        <v>127</v>
      </c>
    </row>
    <row r="33" ht="45" spans="1:7">
      <c r="A33" s="15" t="s">
        <v>74</v>
      </c>
      <c r="B33" s="13" t="s">
        <v>35</v>
      </c>
      <c r="C33" s="15" t="s">
        <v>131</v>
      </c>
      <c r="D33" s="15">
        <v>34959434695</v>
      </c>
      <c r="E33" s="15" t="s">
        <v>20</v>
      </c>
      <c r="F33" s="16">
        <v>130.98</v>
      </c>
      <c r="G33" s="14" t="s">
        <v>127</v>
      </c>
    </row>
    <row r="34" ht="42.75" spans="1:7">
      <c r="A34" s="15" t="s">
        <v>132</v>
      </c>
      <c r="B34" s="13" t="s">
        <v>35</v>
      </c>
      <c r="C34" s="18" t="s">
        <v>133</v>
      </c>
      <c r="D34" s="19">
        <v>23880089773</v>
      </c>
      <c r="E34" s="19" t="s">
        <v>134</v>
      </c>
      <c r="F34" s="20">
        <v>12.5</v>
      </c>
      <c r="G34" s="14" t="s">
        <v>119</v>
      </c>
    </row>
    <row r="35" ht="42.75" spans="1:7">
      <c r="A35" s="15" t="s">
        <v>135</v>
      </c>
      <c r="B35" s="13" t="s">
        <v>35</v>
      </c>
      <c r="C35" s="14" t="s">
        <v>61</v>
      </c>
      <c r="D35" s="19">
        <v>24664716429</v>
      </c>
      <c r="E35" s="19" t="s">
        <v>20</v>
      </c>
      <c r="F35" s="20">
        <v>30</v>
      </c>
      <c r="G35" s="18" t="s">
        <v>136</v>
      </c>
    </row>
    <row r="36" ht="42.75" spans="1:7">
      <c r="A36" s="15" t="s">
        <v>137</v>
      </c>
      <c r="B36" s="13" t="s">
        <v>35</v>
      </c>
      <c r="C36" s="14" t="s">
        <v>61</v>
      </c>
      <c r="D36" s="19">
        <v>24664716429</v>
      </c>
      <c r="E36" s="19" t="s">
        <v>20</v>
      </c>
      <c r="F36" s="20">
        <v>498.75</v>
      </c>
      <c r="G36" s="18" t="s">
        <v>138</v>
      </c>
    </row>
    <row r="37" ht="42.75" spans="1:7">
      <c r="A37" s="15" t="s">
        <v>139</v>
      </c>
      <c r="B37" s="13" t="s">
        <v>35</v>
      </c>
      <c r="C37" s="14" t="s">
        <v>140</v>
      </c>
      <c r="D37" s="19">
        <v>60174672203</v>
      </c>
      <c r="E37" s="19" t="s">
        <v>95</v>
      </c>
      <c r="F37" s="20">
        <v>213.6</v>
      </c>
      <c r="G37" s="18" t="s">
        <v>83</v>
      </c>
    </row>
    <row r="38" spans="1:7">
      <c r="C38" s="5"/>
      <c r="F38" s="25">
        <f>SUM(F20:F37)</f>
        <v>3372.86</v>
      </c>
    </row>
    <row r="39" spans="1:7">
      <c r="C39" s="5"/>
    </row>
    <row r="40" spans="1:7">
      <c r="C40" s="5"/>
    </row>
    <row r="41" spans="1:7">
      <c r="C41" s="5"/>
    </row>
    <row r="42" spans="1:7">
      <c r="C42" s="5"/>
    </row>
    <row r="43" spans="1:7">
      <c r="C43" s="5"/>
    </row>
    <row r="44" spans="1:7">
      <c r="C44" s="5"/>
    </row>
    <row r="45" spans="1:7">
      <c r="C45" s="5"/>
    </row>
    <row r="46" spans="1:7">
      <c r="C46" s="5"/>
    </row>
    <row r="47" spans="1:7">
      <c r="C47" s="5"/>
    </row>
    <row r="48" spans="1:7">
      <c r="C48" s="5"/>
    </row>
    <row r="49" spans="3:3">
      <c r="C49" s="5"/>
    </row>
  </sheetData>
  <mergeCells count="2">
    <mergeCell ref="A9:I9"/>
    <mergeCell ref="A5:G7"/>
  </mergeCells>
  <pageMargins left="0.7" right="0.7" top="0.75" bottom="0.75" header="0.3" footer="0.3"/>
  <pageSetup paperSize="9" orientation="landscape" horizontalDpi="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L14" sqref="L14"/>
    </sheetView>
  </sheetViews>
  <sheetFormatPr defaultColWidth="9.14285714285714" defaultRowHeight="15"/>
  <cols>
    <col min="2" max="2" width="9" customWidth="1"/>
    <col min="3" max="3" width="19" customWidth="1"/>
    <col min="4" max="4" width="12.8571428571429" customWidth="1"/>
    <col min="5" max="5" width="15.5714285714286" customWidth="1"/>
    <col min="6" max="6" width="12.2857142857143" customWidth="1"/>
    <col min="7" max="7" width="13.1428571428571" customWidth="1"/>
  </cols>
  <sheetData>
    <row r="1" spans="1:9">
      <c r="A1" s="1" t="s">
        <v>25</v>
      </c>
      <c r="B1" s="1"/>
      <c r="C1" s="1"/>
      <c r="D1" s="1"/>
      <c r="E1" s="1"/>
      <c r="F1" s="2"/>
      <c r="H1" s="1"/>
      <c r="I1" s="3"/>
    </row>
    <row r="2" spans="1:9">
      <c r="A2" s="1" t="s">
        <v>26</v>
      </c>
      <c r="B2" s="1"/>
      <c r="C2" s="1"/>
      <c r="D2" s="1"/>
      <c r="E2" s="1"/>
      <c r="F2" s="2"/>
      <c r="H2" s="1"/>
      <c r="I2" s="3"/>
    </row>
    <row r="3" spans="1:9">
      <c r="A3" s="1"/>
      <c r="B3" s="1"/>
      <c r="C3" s="1"/>
      <c r="D3" s="1"/>
      <c r="E3" s="1"/>
      <c r="F3" s="2"/>
      <c r="H3" s="1"/>
      <c r="I3" s="3"/>
    </row>
    <row r="4" spans="1:9">
      <c r="A4" s="4" t="s">
        <v>27</v>
      </c>
      <c r="B4" s="5"/>
      <c r="C4" s="5"/>
      <c r="D4" s="5"/>
      <c r="E4" s="5"/>
      <c r="F4" s="5"/>
      <c r="G4" s="5"/>
      <c r="H4" s="1"/>
      <c r="I4" s="3"/>
    </row>
    <row r="5" spans="1:9">
      <c r="A5" s="5"/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1"/>
      <c r="B7" s="1"/>
      <c r="C7" s="1"/>
      <c r="D7" s="1"/>
      <c r="E7" s="1"/>
      <c r="F7" s="2"/>
      <c r="H7" s="1"/>
      <c r="I7" s="3"/>
    </row>
    <row r="8" ht="15.75" spans="1:9">
      <c r="A8" s="6" t="s">
        <v>141</v>
      </c>
      <c r="B8" s="6"/>
      <c r="C8" s="6"/>
      <c r="D8" s="6"/>
      <c r="E8" s="6"/>
      <c r="F8" s="6"/>
      <c r="G8" s="6"/>
      <c r="H8" s="6"/>
      <c r="I8" s="6"/>
    </row>
    <row r="9" ht="15.75" spans="1:9">
      <c r="A9" s="7"/>
      <c r="B9" s="7"/>
      <c r="C9" s="7"/>
      <c r="D9" s="7"/>
      <c r="E9" s="7"/>
      <c r="F9" s="8"/>
      <c r="G9" s="7"/>
      <c r="H9" s="7"/>
      <c r="I9" s="7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45" spans="1:9">
      <c r="A11" s="9" t="s">
        <v>142</v>
      </c>
      <c r="B11" s="9" t="s">
        <v>1</v>
      </c>
      <c r="C11" s="9" t="s">
        <v>2</v>
      </c>
      <c r="D11" s="9" t="s">
        <v>143</v>
      </c>
      <c r="E11" s="9" t="s">
        <v>3</v>
      </c>
      <c r="F11" s="11" t="s">
        <v>79</v>
      </c>
      <c r="G11" s="12" t="s">
        <v>5</v>
      </c>
      <c r="H11" s="7"/>
      <c r="I11" s="7"/>
    </row>
    <row r="12" ht="45" spans="1:9">
      <c r="A12" s="13" t="s">
        <v>6</v>
      </c>
      <c r="B12" s="13" t="s">
        <v>30</v>
      </c>
      <c r="C12" s="14" t="s">
        <v>31</v>
      </c>
      <c r="D12" s="15"/>
      <c r="E12" s="15"/>
      <c r="F12" s="16">
        <v>77228.07</v>
      </c>
      <c r="G12" s="17" t="s">
        <v>111</v>
      </c>
    </row>
    <row r="13" ht="45" spans="1:9">
      <c r="A13" s="13" t="s">
        <v>12</v>
      </c>
      <c r="B13" s="13" t="s">
        <v>30</v>
      </c>
      <c r="C13" s="14" t="s">
        <v>31</v>
      </c>
      <c r="D13" s="15"/>
      <c r="E13" s="15"/>
      <c r="F13" s="16">
        <v>3101.55</v>
      </c>
      <c r="G13" s="14" t="s">
        <v>81</v>
      </c>
    </row>
    <row r="14" ht="75" spans="1:9">
      <c r="A14" s="13" t="s">
        <v>17</v>
      </c>
      <c r="B14" s="13" t="s">
        <v>30</v>
      </c>
      <c r="C14" s="14" t="s">
        <v>31</v>
      </c>
      <c r="D14" s="15"/>
      <c r="E14" s="15"/>
      <c r="F14" s="16">
        <v>12248.31</v>
      </c>
      <c r="G14" s="14" t="s">
        <v>82</v>
      </c>
    </row>
    <row r="15" spans="1:9">
      <c r="A15" s="13"/>
      <c r="B15" s="13"/>
      <c r="C15" s="14"/>
      <c r="D15" s="15"/>
      <c r="E15" s="15"/>
      <c r="F15" s="16">
        <v>88277.93</v>
      </c>
      <c r="G15" s="14"/>
    </row>
    <row r="16" ht="42.75" spans="1:9">
      <c r="A16" s="15" t="s">
        <v>23</v>
      </c>
      <c r="B16" s="13" t="s">
        <v>35</v>
      </c>
      <c r="C16" s="15" t="s">
        <v>144</v>
      </c>
      <c r="D16" s="15">
        <v>32614011568</v>
      </c>
      <c r="E16" s="15" t="s">
        <v>20</v>
      </c>
      <c r="F16" s="16">
        <v>459.99</v>
      </c>
      <c r="G16" s="14" t="s">
        <v>138</v>
      </c>
    </row>
    <row r="17" ht="42.75" spans="1:7">
      <c r="A17" s="15" t="s">
        <v>38</v>
      </c>
      <c r="B17" s="13" t="s">
        <v>35</v>
      </c>
      <c r="C17" s="15" t="s">
        <v>114</v>
      </c>
      <c r="D17" s="15">
        <v>74006494666</v>
      </c>
      <c r="E17" s="15" t="s">
        <v>20</v>
      </c>
      <c r="F17" s="16">
        <v>16</v>
      </c>
      <c r="G17" s="14" t="s">
        <v>100</v>
      </c>
    </row>
    <row r="18" ht="42.75" spans="1:7">
      <c r="A18" s="15" t="s">
        <v>41</v>
      </c>
      <c r="B18" s="13" t="s">
        <v>35</v>
      </c>
      <c r="C18" s="15" t="s">
        <v>145</v>
      </c>
      <c r="D18" s="15">
        <v>93923226222</v>
      </c>
      <c r="E18" s="15" t="s">
        <v>20</v>
      </c>
      <c r="F18" s="16">
        <v>529</v>
      </c>
      <c r="G18" s="14" t="s">
        <v>146</v>
      </c>
    </row>
    <row r="19" ht="45" spans="1:7">
      <c r="A19" s="15" t="s">
        <v>87</v>
      </c>
      <c r="B19" s="13" t="s">
        <v>35</v>
      </c>
      <c r="C19" s="15" t="s">
        <v>116</v>
      </c>
      <c r="D19" s="15">
        <v>71981294715</v>
      </c>
      <c r="E19" s="15" t="s">
        <v>117</v>
      </c>
      <c r="F19" s="16">
        <v>163.75</v>
      </c>
      <c r="G19" s="14" t="s">
        <v>108</v>
      </c>
    </row>
    <row r="20" ht="42.75" spans="1:7">
      <c r="A20" s="15" t="s">
        <v>46</v>
      </c>
      <c r="B20" s="13" t="s">
        <v>35</v>
      </c>
      <c r="C20" s="14" t="s">
        <v>147</v>
      </c>
      <c r="D20" s="15">
        <v>34289709091</v>
      </c>
      <c r="E20" s="15" t="s">
        <v>20</v>
      </c>
      <c r="F20" s="16">
        <v>133.6</v>
      </c>
      <c r="G20" s="14" t="s">
        <v>100</v>
      </c>
    </row>
    <row r="21" ht="42.75" spans="1:7">
      <c r="A21" s="15" t="s">
        <v>93</v>
      </c>
      <c r="B21" s="13" t="s">
        <v>35</v>
      </c>
      <c r="C21" s="14" t="s">
        <v>148</v>
      </c>
      <c r="D21" s="15">
        <v>1010403</v>
      </c>
      <c r="E21" s="15" t="s">
        <v>20</v>
      </c>
      <c r="F21" s="16">
        <v>4.57</v>
      </c>
      <c r="G21" s="14" t="s">
        <v>149</v>
      </c>
    </row>
    <row r="22" ht="45" spans="1:7">
      <c r="A22" s="15" t="s">
        <v>51</v>
      </c>
      <c r="B22" s="13" t="s">
        <v>35</v>
      </c>
      <c r="C22" s="14" t="s">
        <v>150</v>
      </c>
      <c r="D22" s="15">
        <v>96617814993</v>
      </c>
      <c r="E22" s="15" t="s">
        <v>20</v>
      </c>
      <c r="F22" s="16">
        <v>93.5</v>
      </c>
      <c r="G22" s="14" t="s">
        <v>151</v>
      </c>
    </row>
    <row r="23" ht="45" spans="1:7">
      <c r="A23" s="15" t="s">
        <v>54</v>
      </c>
      <c r="B23" s="13" t="s">
        <v>35</v>
      </c>
      <c r="C23" s="14" t="s">
        <v>152</v>
      </c>
      <c r="D23" s="15">
        <v>53976814339</v>
      </c>
      <c r="E23" s="15" t="s">
        <v>153</v>
      </c>
      <c r="F23" s="16">
        <v>2070</v>
      </c>
      <c r="G23" s="14" t="s">
        <v>154</v>
      </c>
    </row>
    <row r="24" ht="45" spans="1:7">
      <c r="A24" s="15" t="s">
        <v>57</v>
      </c>
      <c r="B24" s="13" t="s">
        <v>35</v>
      </c>
      <c r="C24" s="14" t="s">
        <v>155</v>
      </c>
      <c r="D24" s="15">
        <v>75780877581</v>
      </c>
      <c r="E24" s="15" t="s">
        <v>20</v>
      </c>
      <c r="F24" s="16">
        <v>40</v>
      </c>
      <c r="G24" s="14" t="s">
        <v>156</v>
      </c>
    </row>
    <row r="25" ht="42.75" spans="1:7">
      <c r="A25" s="15" t="s">
        <v>60</v>
      </c>
      <c r="B25" s="13" t="s">
        <v>35</v>
      </c>
      <c r="C25" s="14" t="s">
        <v>157</v>
      </c>
      <c r="D25" s="15">
        <v>25190869349</v>
      </c>
      <c r="E25" s="15" t="s">
        <v>158</v>
      </c>
      <c r="F25" s="16">
        <v>1364</v>
      </c>
      <c r="G25" s="14" t="s">
        <v>83</v>
      </c>
    </row>
    <row r="26" ht="45" spans="1:7">
      <c r="A26" s="15" t="s">
        <v>62</v>
      </c>
      <c r="B26" s="13" t="s">
        <v>35</v>
      </c>
      <c r="C26" s="14" t="s">
        <v>159</v>
      </c>
      <c r="D26" s="15">
        <v>92461518983</v>
      </c>
      <c r="E26" s="15" t="s">
        <v>121</v>
      </c>
      <c r="F26" s="16">
        <v>60</v>
      </c>
      <c r="G26" s="14" t="s">
        <v>160</v>
      </c>
    </row>
    <row r="27" ht="42.75" spans="1:7">
      <c r="A27" s="15" t="s">
        <v>65</v>
      </c>
      <c r="B27" s="13" t="s">
        <v>35</v>
      </c>
      <c r="C27" s="15" t="s">
        <v>104</v>
      </c>
      <c r="D27" s="15">
        <v>44138062462</v>
      </c>
      <c r="E27" s="15" t="s">
        <v>20</v>
      </c>
      <c r="F27" s="16">
        <v>366.35</v>
      </c>
      <c r="G27" s="14" t="s">
        <v>100</v>
      </c>
    </row>
    <row r="28" ht="45" spans="1:7">
      <c r="A28" s="15" t="s">
        <v>67</v>
      </c>
      <c r="B28" s="13" t="s">
        <v>35</v>
      </c>
      <c r="C28" s="14" t="s">
        <v>161</v>
      </c>
      <c r="D28" s="15">
        <v>36676911716</v>
      </c>
      <c r="E28" s="15" t="s">
        <v>121</v>
      </c>
      <c r="F28" s="16">
        <v>12.5</v>
      </c>
      <c r="G28" s="14" t="s">
        <v>119</v>
      </c>
    </row>
    <row r="29" ht="45" spans="1:7">
      <c r="A29" s="15" t="s">
        <v>69</v>
      </c>
      <c r="B29" s="13" t="s">
        <v>35</v>
      </c>
      <c r="C29" s="14" t="s">
        <v>162</v>
      </c>
      <c r="D29" s="15">
        <v>6372070678</v>
      </c>
      <c r="E29" s="15" t="s">
        <v>163</v>
      </c>
      <c r="F29" s="16">
        <v>312</v>
      </c>
      <c r="G29" s="14" t="s">
        <v>160</v>
      </c>
    </row>
    <row r="30" ht="45" spans="1:7">
      <c r="A30" s="15" t="s">
        <v>71</v>
      </c>
      <c r="B30" s="13" t="s">
        <v>35</v>
      </c>
      <c r="C30" s="18" t="s">
        <v>133</v>
      </c>
      <c r="D30" s="19">
        <v>23880089773</v>
      </c>
      <c r="E30" s="19" t="s">
        <v>134</v>
      </c>
      <c r="F30" s="20">
        <v>12.5</v>
      </c>
      <c r="G30" s="14" t="s">
        <v>119</v>
      </c>
    </row>
    <row r="31" ht="45" spans="1:7">
      <c r="A31" s="15" t="s">
        <v>74</v>
      </c>
      <c r="B31" s="13" t="s">
        <v>35</v>
      </c>
      <c r="C31" s="18" t="s">
        <v>164</v>
      </c>
      <c r="D31" s="19">
        <v>88313698081</v>
      </c>
      <c r="E31" s="19" t="s">
        <v>20</v>
      </c>
      <c r="F31" s="20">
        <v>12.5</v>
      </c>
      <c r="G31" s="18" t="s">
        <v>119</v>
      </c>
    </row>
    <row r="32" ht="42.75" spans="1:7">
      <c r="A32" s="15" t="s">
        <v>132</v>
      </c>
      <c r="B32" s="13" t="s">
        <v>35</v>
      </c>
      <c r="C32" s="14" t="s">
        <v>165</v>
      </c>
      <c r="D32" s="19">
        <v>27683033358</v>
      </c>
      <c r="E32" s="19" t="s">
        <v>117</v>
      </c>
      <c r="F32" s="20">
        <v>675</v>
      </c>
      <c r="G32" s="18" t="s">
        <v>83</v>
      </c>
    </row>
    <row r="33" ht="42.75" spans="1:7">
      <c r="A33" s="15" t="s">
        <v>135</v>
      </c>
      <c r="B33" s="13" t="s">
        <v>35</v>
      </c>
      <c r="C33" s="14" t="s">
        <v>75</v>
      </c>
      <c r="D33" s="19">
        <v>81793146560</v>
      </c>
      <c r="E33" s="19" t="s">
        <v>9</v>
      </c>
      <c r="F33" s="20">
        <v>349.66</v>
      </c>
      <c r="G33" s="18" t="s">
        <v>166</v>
      </c>
    </row>
    <row r="34" spans="1:7">
      <c r="C34" s="5"/>
      <c r="F34" s="25">
        <f>SUM(F16:F33)</f>
        <v>6674.92</v>
      </c>
    </row>
    <row r="35" spans="1:7">
      <c r="C35" s="5"/>
    </row>
    <row r="36" spans="1:7">
      <c r="C36" s="5"/>
    </row>
    <row r="37" spans="1:7">
      <c r="C37" s="5"/>
    </row>
    <row r="38" spans="1:7">
      <c r="C38" s="5"/>
    </row>
  </sheetData>
  <mergeCells count="2">
    <mergeCell ref="A8:I8"/>
    <mergeCell ref="A4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P40" sqref="P40:Q40"/>
    </sheetView>
  </sheetViews>
  <sheetFormatPr defaultColWidth="9.14285714285714" defaultRowHeight="15"/>
  <cols>
    <col min="1" max="1" width="8.14285714285714" customWidth="1"/>
    <col min="2" max="2" width="9" customWidth="1"/>
    <col min="3" max="3" width="24.8571428571429" customWidth="1"/>
    <col min="4" max="4" width="12.8571428571429" customWidth="1"/>
    <col min="5" max="5" width="13" customWidth="1"/>
    <col min="6" max="6" width="12.2857142857143" customWidth="1"/>
    <col min="7" max="7" width="13.2857142857143" customWidth="1"/>
  </cols>
  <sheetData>
    <row r="1" spans="1:9">
      <c r="A1" s="1" t="s">
        <v>25</v>
      </c>
      <c r="B1" s="1"/>
      <c r="C1" s="1"/>
      <c r="D1" s="1"/>
      <c r="E1" s="1"/>
      <c r="F1" s="2"/>
      <c r="H1" s="1"/>
      <c r="I1" s="3"/>
    </row>
    <row r="2" spans="1:9">
      <c r="A2" s="1" t="s">
        <v>26</v>
      </c>
      <c r="B2" s="1"/>
      <c r="C2" s="1"/>
      <c r="D2" s="1"/>
      <c r="E2" s="1"/>
      <c r="F2" s="2"/>
      <c r="H2" s="1"/>
      <c r="I2" s="3"/>
    </row>
    <row r="3" spans="1:9">
      <c r="A3" s="1"/>
      <c r="B3" s="1"/>
      <c r="C3" s="1"/>
      <c r="D3" s="1"/>
      <c r="E3" s="1"/>
      <c r="F3" s="2"/>
      <c r="H3" s="1"/>
      <c r="I3" s="3"/>
    </row>
    <row r="4" spans="1:9">
      <c r="A4" s="4" t="s">
        <v>27</v>
      </c>
      <c r="B4" s="5"/>
      <c r="C4" s="5"/>
      <c r="D4" s="5"/>
      <c r="E4" s="5"/>
      <c r="F4" s="5"/>
      <c r="G4" s="5"/>
      <c r="H4" s="1"/>
      <c r="I4" s="3"/>
    </row>
    <row r="5" spans="1:9">
      <c r="A5" s="5"/>
      <c r="B5" s="5"/>
      <c r="C5" s="5"/>
      <c r="D5" s="5"/>
      <c r="E5" s="5"/>
      <c r="F5" s="5"/>
      <c r="G5" s="5"/>
      <c r="H5" s="1"/>
      <c r="I5" s="3"/>
    </row>
    <row r="6" spans="1:9">
      <c r="A6" s="5"/>
      <c r="B6" s="5"/>
      <c r="C6" s="5"/>
      <c r="D6" s="5"/>
      <c r="E6" s="5"/>
      <c r="F6" s="5"/>
      <c r="G6" s="5"/>
      <c r="H6" s="1"/>
      <c r="I6" s="3"/>
    </row>
    <row r="7" spans="1:9">
      <c r="A7" s="1"/>
      <c r="B7" s="1"/>
      <c r="C7" s="1"/>
      <c r="D7" s="1"/>
      <c r="E7" s="1"/>
      <c r="F7" s="2"/>
      <c r="H7" s="1"/>
      <c r="I7" s="3"/>
    </row>
    <row r="8" ht="15.75" spans="1:9">
      <c r="A8" s="6" t="s">
        <v>167</v>
      </c>
      <c r="B8" s="6"/>
      <c r="C8" s="6"/>
      <c r="D8" s="6"/>
      <c r="E8" s="6"/>
      <c r="F8" s="6"/>
      <c r="G8" s="6"/>
      <c r="H8" s="6"/>
      <c r="I8" s="6"/>
    </row>
    <row r="9" ht="15.75" spans="1:9">
      <c r="A9" s="7"/>
      <c r="B9" s="7"/>
      <c r="C9" s="7"/>
      <c r="D9" s="7"/>
      <c r="E9" s="7"/>
      <c r="F9" s="8"/>
      <c r="G9" s="7"/>
      <c r="H9" s="7"/>
      <c r="I9" s="7"/>
    </row>
    <row r="10" ht="15.75" spans="1:9">
      <c r="A10" s="7"/>
      <c r="B10" s="7"/>
      <c r="C10" s="7"/>
      <c r="D10" s="7"/>
      <c r="E10" s="7"/>
      <c r="F10" s="8"/>
      <c r="G10" s="7"/>
      <c r="H10" s="7"/>
      <c r="I10" s="7"/>
    </row>
    <row r="11" ht="45" spans="1:9">
      <c r="A11" s="9" t="s">
        <v>142</v>
      </c>
      <c r="B11" s="9" t="s">
        <v>1</v>
      </c>
      <c r="C11" s="9" t="s">
        <v>2</v>
      </c>
      <c r="D11" s="9" t="s">
        <v>143</v>
      </c>
      <c r="E11" s="10" t="s">
        <v>3</v>
      </c>
      <c r="F11" s="11" t="s">
        <v>79</v>
      </c>
      <c r="G11" s="12" t="s">
        <v>5</v>
      </c>
      <c r="H11" s="7"/>
      <c r="I11" s="7"/>
    </row>
    <row r="12" ht="30" spans="1:9">
      <c r="A12" s="13" t="s">
        <v>6</v>
      </c>
      <c r="B12" s="13" t="s">
        <v>30</v>
      </c>
      <c r="C12" s="14" t="s">
        <v>31</v>
      </c>
      <c r="D12" s="15"/>
      <c r="E12" s="15"/>
      <c r="F12" s="16">
        <v>77339.1</v>
      </c>
      <c r="G12" s="17" t="s">
        <v>111</v>
      </c>
    </row>
    <row r="13" ht="45" spans="1:9">
      <c r="A13" s="13" t="s">
        <v>12</v>
      </c>
      <c r="B13" s="13" t="s">
        <v>30</v>
      </c>
      <c r="C13" s="14" t="s">
        <v>31</v>
      </c>
      <c r="D13" s="15"/>
      <c r="E13" s="15"/>
      <c r="F13" s="16">
        <v>12000</v>
      </c>
      <c r="G13" s="14" t="s">
        <v>81</v>
      </c>
    </row>
    <row r="14" ht="75" spans="1:9">
      <c r="A14" s="13" t="s">
        <v>17</v>
      </c>
      <c r="B14" s="13" t="s">
        <v>30</v>
      </c>
      <c r="C14" s="14" t="s">
        <v>31</v>
      </c>
      <c r="D14" s="15"/>
      <c r="E14" s="15"/>
      <c r="F14" s="16">
        <v>12753.15</v>
      </c>
      <c r="G14" s="14" t="s">
        <v>82</v>
      </c>
    </row>
    <row r="15" ht="45" spans="1:9">
      <c r="A15" s="13" t="s">
        <v>23</v>
      </c>
      <c r="B15" s="13" t="s">
        <v>30</v>
      </c>
      <c r="C15" s="14" t="s">
        <v>31</v>
      </c>
      <c r="D15" s="15"/>
      <c r="E15" s="15"/>
      <c r="F15" s="16">
        <v>108.69</v>
      </c>
      <c r="G15" s="14" t="s">
        <v>168</v>
      </c>
    </row>
    <row r="16" spans="1:9">
      <c r="A16" s="13"/>
      <c r="B16" s="13"/>
      <c r="C16" s="14"/>
      <c r="D16" s="15"/>
      <c r="E16" s="15"/>
      <c r="F16" s="16">
        <v>102200.94</v>
      </c>
      <c r="G16" s="14"/>
    </row>
    <row r="17" ht="45" spans="1:7">
      <c r="A17" s="15" t="s">
        <v>38</v>
      </c>
      <c r="B17" s="13" t="s">
        <v>35</v>
      </c>
      <c r="C17" s="15" t="s">
        <v>169</v>
      </c>
      <c r="D17" s="15"/>
      <c r="E17" s="15" t="s">
        <v>163</v>
      </c>
      <c r="F17" s="16">
        <v>152.84</v>
      </c>
      <c r="G17" s="14" t="s">
        <v>160</v>
      </c>
    </row>
    <row r="18" ht="45" spans="1:7">
      <c r="A18" s="15" t="s">
        <v>41</v>
      </c>
      <c r="B18" s="13" t="s">
        <v>35</v>
      </c>
      <c r="C18" s="15" t="s">
        <v>170</v>
      </c>
      <c r="D18" s="15">
        <v>39325795833</v>
      </c>
      <c r="E18" s="15" t="s">
        <v>20</v>
      </c>
      <c r="F18" s="16">
        <v>180</v>
      </c>
      <c r="G18" s="14" t="s">
        <v>160</v>
      </c>
    </row>
    <row r="19" ht="45" spans="1:7">
      <c r="A19" s="15" t="s">
        <v>87</v>
      </c>
      <c r="B19" s="13" t="s">
        <v>35</v>
      </c>
      <c r="C19" s="15" t="s">
        <v>171</v>
      </c>
      <c r="D19" s="15">
        <v>28406115764</v>
      </c>
      <c r="E19" s="15" t="s">
        <v>20</v>
      </c>
      <c r="F19" s="16">
        <v>252.75</v>
      </c>
      <c r="G19" s="14" t="s">
        <v>151</v>
      </c>
    </row>
    <row r="20" ht="45" spans="1:7">
      <c r="A20" s="15" t="s">
        <v>46</v>
      </c>
      <c r="B20" s="13" t="s">
        <v>35</v>
      </c>
      <c r="C20" s="15" t="s">
        <v>116</v>
      </c>
      <c r="D20" s="15">
        <v>71981294715</v>
      </c>
      <c r="E20" s="15" t="s">
        <v>117</v>
      </c>
      <c r="F20" s="16">
        <v>163.75</v>
      </c>
      <c r="G20" s="14" t="s">
        <v>108</v>
      </c>
    </row>
    <row r="21" ht="45" spans="1:7">
      <c r="A21" s="15" t="s">
        <v>93</v>
      </c>
      <c r="B21" s="13" t="s">
        <v>35</v>
      </c>
      <c r="C21" s="14" t="s">
        <v>172</v>
      </c>
      <c r="D21" s="15">
        <v>14191016780</v>
      </c>
      <c r="E21" s="15" t="s">
        <v>20</v>
      </c>
      <c r="F21" s="16">
        <v>50</v>
      </c>
      <c r="G21" s="14" t="s">
        <v>160</v>
      </c>
    </row>
    <row r="22" ht="42.75" spans="1:7">
      <c r="A22" s="15" t="s">
        <v>51</v>
      </c>
      <c r="B22" s="13" t="s">
        <v>35</v>
      </c>
      <c r="C22" s="14" t="s">
        <v>125</v>
      </c>
      <c r="D22" s="15">
        <v>75550985023</v>
      </c>
      <c r="E22" s="15" t="s">
        <v>20</v>
      </c>
      <c r="F22" s="16">
        <v>100.67</v>
      </c>
      <c r="G22" s="14" t="s">
        <v>149</v>
      </c>
    </row>
    <row r="23" ht="45" spans="1:7">
      <c r="A23" s="15" t="s">
        <v>54</v>
      </c>
      <c r="B23" s="13" t="s">
        <v>35</v>
      </c>
      <c r="C23" s="14" t="s">
        <v>173</v>
      </c>
      <c r="D23" s="15">
        <v>68419124305</v>
      </c>
      <c r="E23" s="15" t="s">
        <v>9</v>
      </c>
      <c r="F23" s="16">
        <v>53.1</v>
      </c>
      <c r="G23" s="14" t="s">
        <v>160</v>
      </c>
    </row>
    <row r="24" ht="45" spans="1:7">
      <c r="A24" s="15" t="s">
        <v>57</v>
      </c>
      <c r="B24" s="13" t="s">
        <v>35</v>
      </c>
      <c r="C24" s="14" t="s">
        <v>174</v>
      </c>
      <c r="D24" s="15">
        <v>89516372197</v>
      </c>
      <c r="E24" s="15" t="s">
        <v>9</v>
      </c>
      <c r="F24" s="16">
        <v>30</v>
      </c>
      <c r="G24" s="14" t="s">
        <v>160</v>
      </c>
    </row>
    <row r="25" ht="45" spans="1:7">
      <c r="A25" s="15" t="s">
        <v>60</v>
      </c>
      <c r="B25" s="13" t="s">
        <v>35</v>
      </c>
      <c r="C25" s="14" t="s">
        <v>175</v>
      </c>
      <c r="D25" s="15">
        <v>66498917936</v>
      </c>
      <c r="E25" s="15" t="s">
        <v>9</v>
      </c>
      <c r="F25" s="16">
        <v>160</v>
      </c>
      <c r="G25" s="14" t="s">
        <v>160</v>
      </c>
    </row>
    <row r="26" ht="45" spans="1:7">
      <c r="A26" s="15" t="s">
        <v>62</v>
      </c>
      <c r="B26" s="13" t="s">
        <v>35</v>
      </c>
      <c r="C26" s="14" t="s">
        <v>176</v>
      </c>
      <c r="D26" s="15">
        <v>11374156664</v>
      </c>
      <c r="E26" s="15" t="s">
        <v>177</v>
      </c>
      <c r="F26" s="16">
        <v>59.9</v>
      </c>
      <c r="G26" s="14" t="s">
        <v>178</v>
      </c>
    </row>
    <row r="27" ht="42.75" spans="1:7">
      <c r="A27" s="15" t="s">
        <v>65</v>
      </c>
      <c r="B27" s="13" t="s">
        <v>35</v>
      </c>
      <c r="C27" s="14" t="s">
        <v>179</v>
      </c>
      <c r="D27" s="15">
        <v>25541500918</v>
      </c>
      <c r="E27" s="15" t="s">
        <v>20</v>
      </c>
      <c r="F27" s="16">
        <v>93.75</v>
      </c>
      <c r="G27" s="14" t="s">
        <v>100</v>
      </c>
    </row>
    <row r="28" ht="42.75" spans="1:7">
      <c r="A28" s="15" t="s">
        <v>67</v>
      </c>
      <c r="B28" s="13" t="s">
        <v>35</v>
      </c>
      <c r="C28" s="14" t="s">
        <v>180</v>
      </c>
      <c r="D28" s="15">
        <v>85989550514</v>
      </c>
      <c r="E28" s="15" t="s">
        <v>20</v>
      </c>
      <c r="F28" s="16">
        <v>150.66</v>
      </c>
      <c r="G28" s="14" t="s">
        <v>181</v>
      </c>
    </row>
    <row r="29" ht="42.75" spans="1:7">
      <c r="A29" s="15" t="s">
        <v>69</v>
      </c>
      <c r="B29" s="13" t="s">
        <v>35</v>
      </c>
      <c r="C29" s="14" t="s">
        <v>182</v>
      </c>
      <c r="D29" s="15">
        <v>45065170578</v>
      </c>
      <c r="E29" s="14" t="s">
        <v>183</v>
      </c>
      <c r="F29" s="16">
        <v>150</v>
      </c>
      <c r="G29" s="14" t="s">
        <v>184</v>
      </c>
    </row>
    <row r="30" ht="42.75" spans="1:7">
      <c r="A30" s="15" t="s">
        <v>71</v>
      </c>
      <c r="B30" s="13" t="s">
        <v>35</v>
      </c>
      <c r="C30" s="14" t="s">
        <v>58</v>
      </c>
      <c r="D30" s="15">
        <v>62979925717</v>
      </c>
      <c r="E30" s="15" t="s">
        <v>20</v>
      </c>
      <c r="F30" s="16">
        <v>46.5</v>
      </c>
      <c r="G30" s="14" t="s">
        <v>100</v>
      </c>
    </row>
    <row r="31" ht="45" spans="1:7">
      <c r="A31" s="15" t="s">
        <v>74</v>
      </c>
      <c r="B31" s="13" t="s">
        <v>35</v>
      </c>
      <c r="C31" s="18" t="s">
        <v>185</v>
      </c>
      <c r="D31" s="19">
        <v>28579840610</v>
      </c>
      <c r="E31" s="19" t="s">
        <v>20</v>
      </c>
      <c r="F31" s="20">
        <v>28.5</v>
      </c>
      <c r="G31" s="14" t="s">
        <v>119</v>
      </c>
    </row>
    <row r="32" ht="42.75" spans="1:7">
      <c r="A32" s="15" t="s">
        <v>132</v>
      </c>
      <c r="B32" s="13" t="s">
        <v>35</v>
      </c>
      <c r="C32" s="18" t="s">
        <v>186</v>
      </c>
      <c r="D32" s="19">
        <v>78344221376</v>
      </c>
      <c r="E32" s="19" t="s">
        <v>177</v>
      </c>
      <c r="F32" s="20">
        <v>91.39</v>
      </c>
      <c r="G32" s="18" t="s">
        <v>100</v>
      </c>
    </row>
    <row r="33" ht="42.75" spans="1:7">
      <c r="A33" s="15" t="s">
        <v>135</v>
      </c>
      <c r="B33" s="13" t="s">
        <v>35</v>
      </c>
      <c r="C33" s="14" t="s">
        <v>182</v>
      </c>
      <c r="D33" s="15">
        <v>45065170578</v>
      </c>
      <c r="E33" s="14" t="s">
        <v>183</v>
      </c>
      <c r="F33" s="16">
        <v>70</v>
      </c>
      <c r="G33" s="14">
        <v>3221</v>
      </c>
    </row>
    <row r="34" ht="42.75" spans="1:7">
      <c r="A34" s="15" t="s">
        <v>137</v>
      </c>
      <c r="B34" s="13" t="s">
        <v>35</v>
      </c>
      <c r="C34" s="14" t="s">
        <v>75</v>
      </c>
      <c r="D34" s="19">
        <v>81793146560</v>
      </c>
      <c r="E34" s="19" t="s">
        <v>9</v>
      </c>
      <c r="F34" s="20">
        <v>351.93</v>
      </c>
      <c r="G34" s="18" t="s">
        <v>166</v>
      </c>
    </row>
    <row r="35" ht="45" spans="1:7">
      <c r="A35" s="15" t="s">
        <v>139</v>
      </c>
      <c r="B35" s="13" t="s">
        <v>35</v>
      </c>
      <c r="C35" s="21" t="s">
        <v>114</v>
      </c>
      <c r="D35" s="22">
        <v>74006494666</v>
      </c>
      <c r="E35" s="22" t="s">
        <v>20</v>
      </c>
      <c r="F35" s="23">
        <v>44</v>
      </c>
      <c r="G35" s="24" t="s">
        <v>187</v>
      </c>
    </row>
    <row r="36" ht="45" spans="1:7">
      <c r="A36" s="15" t="s">
        <v>188</v>
      </c>
      <c r="B36" s="13" t="s">
        <v>35</v>
      </c>
      <c r="C36" s="21" t="s">
        <v>189</v>
      </c>
      <c r="D36" s="22">
        <v>12585203084</v>
      </c>
      <c r="E36" s="22" t="s">
        <v>20</v>
      </c>
      <c r="F36" s="23">
        <v>68.09</v>
      </c>
      <c r="G36" s="24" t="s">
        <v>190</v>
      </c>
    </row>
    <row r="37" ht="42.75" spans="1:7">
      <c r="A37" s="15" t="s">
        <v>191</v>
      </c>
      <c r="B37" s="13" t="s">
        <v>35</v>
      </c>
      <c r="C37" s="21" t="s">
        <v>192</v>
      </c>
      <c r="D37" s="42" t="s">
        <v>193</v>
      </c>
      <c r="E37" s="22" t="s">
        <v>9</v>
      </c>
      <c r="F37" s="23">
        <v>220</v>
      </c>
      <c r="G37" s="24" t="s">
        <v>184</v>
      </c>
    </row>
    <row r="38" ht="42.75" spans="1:7">
      <c r="A38" s="15" t="s">
        <v>194</v>
      </c>
      <c r="B38" s="13" t="s">
        <v>35</v>
      </c>
      <c r="C38" s="21" t="s">
        <v>75</v>
      </c>
      <c r="D38" s="22">
        <v>81793146560</v>
      </c>
      <c r="E38" s="22" t="s">
        <v>9</v>
      </c>
      <c r="F38" s="23">
        <v>2.49</v>
      </c>
      <c r="G38" s="24" t="s">
        <v>166</v>
      </c>
    </row>
    <row r="39" ht="42.75" spans="1:7">
      <c r="A39" s="15" t="s">
        <v>195</v>
      </c>
      <c r="B39" s="13" t="s">
        <v>35</v>
      </c>
      <c r="C39" s="21" t="s">
        <v>196</v>
      </c>
      <c r="D39" s="22">
        <v>29524210204</v>
      </c>
      <c r="E39" s="22" t="s">
        <v>9</v>
      </c>
      <c r="F39" s="23">
        <v>94.78</v>
      </c>
      <c r="G39" s="24" t="s">
        <v>166</v>
      </c>
    </row>
    <row r="40" ht="45" spans="1:7">
      <c r="A40" s="15" t="s">
        <v>197</v>
      </c>
      <c r="B40" s="13" t="s">
        <v>35</v>
      </c>
      <c r="C40" s="21" t="s">
        <v>198</v>
      </c>
      <c r="D40" s="22">
        <v>35549937288</v>
      </c>
      <c r="E40" s="22" t="s">
        <v>9</v>
      </c>
      <c r="F40" s="23">
        <v>50</v>
      </c>
      <c r="G40" s="24" t="s">
        <v>199</v>
      </c>
    </row>
    <row r="41" ht="42.75" spans="1:7">
      <c r="A41" s="15" t="s">
        <v>200</v>
      </c>
      <c r="B41" s="13" t="s">
        <v>35</v>
      </c>
      <c r="C41" s="21" t="s">
        <v>148</v>
      </c>
      <c r="D41" s="22">
        <v>85821130368</v>
      </c>
      <c r="E41" s="22" t="s">
        <v>20</v>
      </c>
      <c r="F41" s="23">
        <v>73</v>
      </c>
      <c r="G41" s="24" t="s">
        <v>149</v>
      </c>
    </row>
    <row r="42" spans="1:7">
      <c r="C42" s="5"/>
      <c r="F42" s="25">
        <f>SUM(F17:F41)</f>
        <v>2738.1</v>
      </c>
    </row>
    <row r="43" spans="1:7">
      <c r="C43" s="5"/>
    </row>
    <row r="44" spans="1:7">
      <c r="C44" s="5"/>
    </row>
  </sheetData>
  <mergeCells count="2">
    <mergeCell ref="A8:I8"/>
    <mergeCell ref="A4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List1</vt:lpstr>
      <vt:lpstr>List2</vt:lpstr>
      <vt:lpstr>List3</vt:lpstr>
      <vt:lpstr>List4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</dc:creator>
  <cp:lastModifiedBy>jagaperko</cp:lastModifiedBy>
  <dcterms:created xsi:type="dcterms:W3CDTF">2026-03-13T11:43:00Z</dcterms:created>
  <cp:lastPrinted>2026-04-20T06:47:00Z</cp:lastPrinted>
  <dcterms:modified xsi:type="dcterms:W3CDTF">2026-06-17T09:13:07Z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1033-12.1.0.26880</vt:lpwstr>
  </property>
  <property fmtid="{D5CDD505-2E9C-101B-9397-08002B2CF9AE}" pid="3" name="CalculationRule">
    <vt:i4>0</vt:i4>
  </property>
  <property fmtid="{D5CDD505-2E9C-101B-9397-08002B2CF9AE}" pid="4" name="ICV">
    <vt:lpwstr>669925E29A824A33878F793F82910543_13</vt:lpwstr>
  </property>
</Properties>
</file>